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etiers\Gestion_Petits_Producteurs\Formulaires_qualité\Sels naturels\"/>
    </mc:Choice>
  </mc:AlternateContent>
  <workbookProtection workbookAlgorithmName="SHA-512" workbookHashValue="bKJKh64UKmmqQ0cKpnVDXONKcF8zsiohZQi/48KDQJHMGwQufc/WHTKjY9ngQy5zHX8D75TIust+RXdJRi+4qg==" workbookSaltValue="PehOGo/6kWOB8xGopFdMYw==" workbookSpinCount="100000" lockStructure="1"/>
  <bookViews>
    <workbookView xWindow="360" yWindow="375" windowWidth="18675" windowHeight="7470"/>
  </bookViews>
  <sheets>
    <sheet name="DE sels" sheetId="1" r:id="rId1"/>
    <sheet name="Tables de référence" sheetId="4" state="hidden" r:id="rId2"/>
    <sheet name="Feuil1" sheetId="5" state="hidden" r:id="rId3"/>
  </sheets>
  <externalReferences>
    <externalReference r:id="rId4"/>
  </externalReferences>
  <definedNames>
    <definedName name="catégories">'Tables de référence'!$B$4:$B$20</definedName>
    <definedName name="Emballages">'Tables de référence'!$F$4:$F$12</definedName>
    <definedName name="nature_phy">'Tables de référence'!$B$34:$B$35</definedName>
    <definedName name="Nucleide">'Tables de référence'!$I$4:$I$81</definedName>
    <definedName name="Nucleides">'Tables de référence'!$I$4:$I$81</definedName>
    <definedName name="origine_des_déchets">'Tables de référence'!$B$25:$B$30</definedName>
    <definedName name="SP">[1]Demande!#REF!</definedName>
    <definedName name="TYPE_SELS">'Tables de référence'!$C$38:$C$83</definedName>
  </definedNames>
  <calcPr calcId="162913"/>
</workbook>
</file>

<file path=xl/calcChain.xml><?xml version="1.0" encoding="utf-8"?>
<calcChain xmlns="http://schemas.openxmlformats.org/spreadsheetml/2006/main">
  <c r="J55" i="1" l="1"/>
  <c r="G55" i="1" l="1"/>
  <c r="E32" i="1" l="1"/>
  <c r="E22" i="1"/>
  <c r="E23" i="1"/>
  <c r="E24" i="1"/>
  <c r="E25" i="1"/>
  <c r="E26" i="1"/>
  <c r="E27" i="1"/>
  <c r="E28" i="1"/>
  <c r="E29" i="1"/>
  <c r="E30" i="1"/>
  <c r="E31" i="1"/>
  <c r="B83" i="4" l="1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E55" i="1" l="1"/>
  <c r="A1" i="5" l="1"/>
  <c r="A2" i="5"/>
  <c r="A3" i="5"/>
  <c r="A4" i="5"/>
  <c r="A5" i="5"/>
  <c r="A6" i="5"/>
  <c r="A7" i="5"/>
  <c r="A8" i="5"/>
  <c r="A9" i="5"/>
  <c r="A10" i="5"/>
  <c r="A11" i="5"/>
  <c r="L21" i="1" l="1"/>
  <c r="L22" i="1"/>
  <c r="L23" i="1"/>
  <c r="L24" i="1"/>
  <c r="L25" i="1"/>
  <c r="L26" i="1"/>
  <c r="L27" i="1"/>
  <c r="L28" i="1"/>
  <c r="L29" i="1"/>
  <c r="L30" i="1"/>
  <c r="L31" i="1"/>
  <c r="L32" i="1"/>
  <c r="L20" i="1"/>
  <c r="B39" i="4" l="1"/>
  <c r="B40" i="4"/>
  <c r="B41" i="4"/>
  <c r="B42" i="4"/>
  <c r="B43" i="4"/>
  <c r="B44" i="4"/>
  <c r="B45" i="4"/>
  <c r="B46" i="4"/>
  <c r="B47" i="4"/>
  <c r="B38" i="4"/>
  <c r="D53" i="1" l="1"/>
  <c r="K53" i="1" l="1"/>
</calcChain>
</file>

<file path=xl/comments1.xml><?xml version="1.0" encoding="utf-8"?>
<comments xmlns="http://schemas.openxmlformats.org/spreadsheetml/2006/main">
  <authors>
    <author>Guy LANGLOIS</author>
  </authors>
  <commentList>
    <comment ref="D15" authorId="0" shapeId="0">
      <text>
        <r>
          <rPr>
            <b/>
            <sz val="10"/>
            <color indexed="81"/>
            <rFont val="Tahoma"/>
            <family val="2"/>
          </rPr>
          <t>Andra:</t>
        </r>
        <r>
          <rPr>
            <sz val="10"/>
            <color indexed="81"/>
            <rFont val="Tahoma"/>
            <family val="2"/>
          </rPr>
          <t xml:space="preserve">
Codification des déchets selon Arrêté fixant le contenu du bordereau de suivi des déchets radioactifs mentionné à l'article 4 du décret n° 2005-635 du 30 mai 2005</t>
        </r>
      </text>
    </comment>
  </commentList>
</comments>
</file>

<file path=xl/comments2.xml><?xml version="1.0" encoding="utf-8"?>
<comments xmlns="http://schemas.openxmlformats.org/spreadsheetml/2006/main">
  <authors>
    <author>KIEFFER Emmanuel</author>
  </authors>
  <commentList>
    <comment ref="C38" authorId="0" shapeId="0">
      <text>
        <r>
          <rPr>
            <b/>
            <sz val="9"/>
            <color indexed="81"/>
            <rFont val="Tahoma"/>
            <family val="2"/>
          </rPr>
          <t>KIEFFER Emmanuel:</t>
        </r>
        <r>
          <rPr>
            <sz val="9"/>
            <color indexed="81"/>
            <rFont val="Tahoma"/>
            <family val="2"/>
          </rPr>
          <t xml:space="preserve">
Sous forme de menu déroulant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KIEFFER Emmanuel:</t>
        </r>
        <r>
          <rPr>
            <sz val="9"/>
            <color indexed="81"/>
            <rFont val="Tahoma"/>
            <family val="2"/>
          </rPr>
          <t xml:space="preserve">
Sous forme de menu déroulant
</t>
        </r>
      </text>
    </comment>
  </commentList>
</comments>
</file>

<file path=xl/sharedStrings.xml><?xml version="1.0" encoding="utf-8"?>
<sst xmlns="http://schemas.openxmlformats.org/spreadsheetml/2006/main" count="433" uniqueCount="224">
  <si>
    <t>1/7 rue Jean-Monnet 92298 Châtenay-Malabry Cedex</t>
  </si>
  <si>
    <t>Fax :</t>
  </si>
  <si>
    <t>Nom de la personne à contacter :</t>
  </si>
  <si>
    <t>Tél. :</t>
  </si>
  <si>
    <t>N° d'autorisation ASN (figurant sur les demandes de fournitures) ou Préfectoral :</t>
  </si>
  <si>
    <t>Type de produit *</t>
  </si>
  <si>
    <t>Nombre de flacons*</t>
  </si>
  <si>
    <t>nature physico-chimique*</t>
  </si>
  <si>
    <t>Observations</t>
  </si>
  <si>
    <t>Nitrate d'uranyle (sels)</t>
  </si>
  <si>
    <t>Acétate de thorium (sels)</t>
  </si>
  <si>
    <t>Fluorure de thorium (sels)</t>
  </si>
  <si>
    <t>Uranate de soude (sels)</t>
  </si>
  <si>
    <t>Acétate d'uranyle (sels)</t>
  </si>
  <si>
    <t xml:space="preserve"> </t>
  </si>
  <si>
    <t>Nombre total de colis :</t>
  </si>
  <si>
    <t>à :</t>
  </si>
  <si>
    <t>date :</t>
  </si>
  <si>
    <t>signature du demandeur :</t>
  </si>
  <si>
    <t>Cadre réservé à l'Andra</t>
  </si>
  <si>
    <t>Code SH :</t>
  </si>
  <si>
    <t>Triptyque :</t>
  </si>
  <si>
    <t>N° d'enregistrement :</t>
  </si>
  <si>
    <t>Code DO :</t>
  </si>
  <si>
    <t>Code PY :</t>
  </si>
  <si>
    <t>liquide</t>
  </si>
  <si>
    <t>solide</t>
  </si>
  <si>
    <t>SL</t>
  </si>
  <si>
    <t>F120</t>
  </si>
  <si>
    <t>H3</t>
  </si>
  <si>
    <t>SLV</t>
  </si>
  <si>
    <t xml:space="preserve">F1 </t>
  </si>
  <si>
    <t>Accord préalable requis</t>
  </si>
  <si>
    <t>C14</t>
  </si>
  <si>
    <t>SI</t>
  </si>
  <si>
    <t>F2</t>
  </si>
  <si>
    <t>AC227</t>
  </si>
  <si>
    <t>SNI</t>
  </si>
  <si>
    <t>F3</t>
  </si>
  <si>
    <t>AG108M</t>
  </si>
  <si>
    <t>LA</t>
  </si>
  <si>
    <t>F4</t>
  </si>
  <si>
    <t>AM241</t>
  </si>
  <si>
    <t>LS</t>
  </si>
  <si>
    <t>B1</t>
  </si>
  <si>
    <t>AM243</t>
  </si>
  <si>
    <t>SO</t>
  </si>
  <si>
    <t>B2</t>
  </si>
  <si>
    <t>BA133</t>
  </si>
  <si>
    <t>SP</t>
  </si>
  <si>
    <t>B3</t>
  </si>
  <si>
    <t>BE10</t>
  </si>
  <si>
    <t>SC</t>
  </si>
  <si>
    <t>SAC</t>
  </si>
  <si>
    <t>BI207</t>
  </si>
  <si>
    <t>SL4</t>
  </si>
  <si>
    <t>CA41</t>
  </si>
  <si>
    <t>SLV4</t>
  </si>
  <si>
    <t>CA45</t>
  </si>
  <si>
    <t>SI4</t>
  </si>
  <si>
    <t>CD109</t>
  </si>
  <si>
    <t>SNI4</t>
  </si>
  <si>
    <t>CF249</t>
  </si>
  <si>
    <t>LA4</t>
  </si>
  <si>
    <t>CL36</t>
  </si>
  <si>
    <t>LS4</t>
  </si>
  <si>
    <t>CM244</t>
  </si>
  <si>
    <t>NAT</t>
  </si>
  <si>
    <t>CM248</t>
  </si>
  <si>
    <t>RAD</t>
  </si>
  <si>
    <t>CO57</t>
  </si>
  <si>
    <t>CO60</t>
  </si>
  <si>
    <t>CR51</t>
  </si>
  <si>
    <t>Cs134</t>
  </si>
  <si>
    <t>Cs135</t>
  </si>
  <si>
    <t>L - Laboratoire de recherche (Autres activités des sites nucléaires)</t>
  </si>
  <si>
    <t>CS137</t>
  </si>
  <si>
    <t>M - Accélérateurs ou ionisateurs (Autres activités des sites nucléaires)</t>
  </si>
  <si>
    <t>EU152</t>
  </si>
  <si>
    <t>N - Fabrication de sources radioactives (Autres activités des sites nucléaires)</t>
  </si>
  <si>
    <t>EU154</t>
  </si>
  <si>
    <t>R - Autres activités (Autres activités des sites nucléaires)</t>
  </si>
  <si>
    <t>HO166M</t>
  </si>
  <si>
    <t>Y - Activités de soins (Activités hors site nucléaire)</t>
  </si>
  <si>
    <t>I125</t>
  </si>
  <si>
    <t>Z - Autres (Activités hors site nucléaire)</t>
  </si>
  <si>
    <t>I129</t>
  </si>
  <si>
    <t>IN111</t>
  </si>
  <si>
    <t>IN113m</t>
  </si>
  <si>
    <t>IR189</t>
  </si>
  <si>
    <t>MN54</t>
  </si>
  <si>
    <t>MO93</t>
  </si>
  <si>
    <t>NA22</t>
  </si>
  <si>
    <t>NB94</t>
  </si>
  <si>
    <t>NI59</t>
  </si>
  <si>
    <t>Ni63</t>
  </si>
  <si>
    <t>NP235</t>
  </si>
  <si>
    <t>NP237</t>
  </si>
  <si>
    <t>NP239</t>
  </si>
  <si>
    <t>OS185</t>
  </si>
  <si>
    <t>P32</t>
  </si>
  <si>
    <t>P33</t>
  </si>
  <si>
    <t>PA230</t>
  </si>
  <si>
    <t>PA231</t>
  </si>
  <si>
    <t>PA233</t>
  </si>
  <si>
    <t>PB210</t>
  </si>
  <si>
    <t>PD107</t>
  </si>
  <si>
    <t>PU236</t>
  </si>
  <si>
    <t>PU239</t>
  </si>
  <si>
    <t>PU242</t>
  </si>
  <si>
    <t>RA223</t>
  </si>
  <si>
    <t>RA226</t>
  </si>
  <si>
    <t>RU106</t>
  </si>
  <si>
    <t>S35</t>
  </si>
  <si>
    <t>SB125</t>
  </si>
  <si>
    <t>SE79</t>
  </si>
  <si>
    <t>SM151</t>
  </si>
  <si>
    <t>SN113</t>
  </si>
  <si>
    <t>SN121M</t>
  </si>
  <si>
    <t>SN126</t>
  </si>
  <si>
    <t>SR90</t>
  </si>
  <si>
    <t>TC99</t>
  </si>
  <si>
    <t>TH227</t>
  </si>
  <si>
    <t>TH228</t>
  </si>
  <si>
    <t>TH232</t>
  </si>
  <si>
    <t>TL204</t>
  </si>
  <si>
    <t>U230</t>
  </si>
  <si>
    <t>U233</t>
  </si>
  <si>
    <t>U234</t>
  </si>
  <si>
    <t>U235</t>
  </si>
  <si>
    <t>U236</t>
  </si>
  <si>
    <t>U238</t>
  </si>
  <si>
    <t>UNAT</t>
  </si>
  <si>
    <t>UAPP</t>
  </si>
  <si>
    <t>THNAT</t>
  </si>
  <si>
    <t>ZN65</t>
  </si>
  <si>
    <t>ZR93</t>
  </si>
  <si>
    <t>ZR95</t>
  </si>
  <si>
    <t>NATTHLIQ</t>
  </si>
  <si>
    <t>NATULIQ</t>
  </si>
  <si>
    <t>NATUSOL</t>
  </si>
  <si>
    <t>NATTHSOL</t>
  </si>
  <si>
    <t>F120 :</t>
  </si>
  <si>
    <t>S3 :</t>
  </si>
  <si>
    <t>Attestation de contenus</t>
  </si>
  <si>
    <t>Absence de source scellée</t>
  </si>
  <si>
    <t>Masse (g) d'un flacon *</t>
  </si>
  <si>
    <t>Volume (ml) d'un flacon *</t>
  </si>
  <si>
    <t>URANATE_SOUDE</t>
  </si>
  <si>
    <t>NITRATE_URANYLE</t>
  </si>
  <si>
    <t>FLUORURE_THORIUM</t>
  </si>
  <si>
    <t>ACETATE_URANYLE</t>
  </si>
  <si>
    <t>Acetate_thorium</t>
  </si>
  <si>
    <t>Ya pas écrit "sel" qq part, donc au départ je l'avais pas vu. Mais n'en ferait-il pas partie ?</t>
  </si>
  <si>
    <t>Arséniate d'uranyle</t>
  </si>
  <si>
    <t>ARSENIATE_URANYLE</t>
  </si>
  <si>
    <t>ok</t>
  </si>
  <si>
    <t>Sels d'Uranium Liquides</t>
  </si>
  <si>
    <t>Sel_Uranium_liquide</t>
  </si>
  <si>
    <t>Ok, que solide.</t>
  </si>
  <si>
    <t>Sels d'Uranium</t>
  </si>
  <si>
    <t>Sel_Uranium</t>
  </si>
  <si>
    <t>Sels de Thorium Liquides</t>
  </si>
  <si>
    <t>Sel_Thorium_liquide</t>
  </si>
  <si>
    <t>Sels de nitrate de Thorium</t>
  </si>
  <si>
    <t>Sel_Thorium</t>
  </si>
  <si>
    <t>Intérêt d'un tel objet ?</t>
  </si>
  <si>
    <t>Plusieurs sels</t>
  </si>
  <si>
    <t>SELS</t>
  </si>
  <si>
    <t>Liquide ou solide, ou les 2 ?? Est-ce que ça rentre effectivement dans la fiche sel ou vous les prenez en RADxxx ?</t>
  </si>
  <si>
    <t>Sels de radium</t>
  </si>
  <si>
    <t>SEL_RADIUM</t>
  </si>
  <si>
    <t>Liquide ou solide, ou les 2 ??</t>
  </si>
  <si>
    <t>Sels de formiate d'uranyle</t>
  </si>
  <si>
    <t>FORMIATE_URANYLE</t>
  </si>
  <si>
    <t>Question</t>
  </si>
  <si>
    <t>DENOMINATION</t>
  </si>
  <si>
    <t>CODE_OBJET</t>
  </si>
  <si>
    <t>Adresse de collecte :</t>
  </si>
  <si>
    <t>ANDRA.523.A - page 1/1</t>
  </si>
  <si>
    <t xml:space="preserve">Absence de déchets d’une autre catégorie du guide </t>
  </si>
  <si>
    <t xml:space="preserve">Absence de sels naturels liquides et solides en mélange au sein d’un même colis </t>
  </si>
  <si>
    <t xml:space="preserve">Absence de sels naturels Thorium et Uranium en mélange au sein d’un même colis </t>
  </si>
  <si>
    <t xml:space="preserve">Absence de sels naturels sous forme de copeaux métalliques </t>
  </si>
  <si>
    <t xml:space="preserve">Absence de déchets technologiques (EPI, …) </t>
  </si>
  <si>
    <t xml:space="preserve">Absence de tout autre type de sels contaminés par un autre radioélément </t>
  </si>
  <si>
    <t>Catégorie 
du colis</t>
  </si>
  <si>
    <t>Demande d'enlèvements de sels naturels</t>
  </si>
  <si>
    <t>Nom  et adresse de l'établissement  :</t>
  </si>
  <si>
    <t xml:space="preserve">Courriel  : </t>
  </si>
  <si>
    <t>N° SIRET  :</t>
  </si>
  <si>
    <r>
      <t>Je soussigné</t>
    </r>
    <r>
      <rPr>
        <i/>
        <sz val="9"/>
        <rFont val="Lucida Sans"/>
        <family val="2"/>
      </rPr>
      <t xml:space="preserve"> (nom et prénom)</t>
    </r>
    <r>
      <rPr>
        <sz val="9"/>
        <rFont val="Lucida Sans"/>
        <family val="2"/>
      </rPr>
      <t xml:space="preserve"> :</t>
    </r>
  </si>
  <si>
    <r>
      <t xml:space="preserve">Origine des déchets </t>
    </r>
    <r>
      <rPr>
        <i/>
        <sz val="9"/>
        <rFont val="Lucida Sans"/>
        <family val="2"/>
      </rPr>
      <t>(facultatif)</t>
    </r>
    <r>
      <rPr>
        <sz val="9"/>
        <rFont val="Lucida Sans"/>
        <family val="2"/>
      </rPr>
      <t xml:space="preserve"> :</t>
    </r>
  </si>
  <si>
    <r>
      <t xml:space="preserve"> </t>
    </r>
    <r>
      <rPr>
        <sz val="12"/>
        <rFont val="Wingdings"/>
        <charset val="2"/>
      </rPr>
      <t>(</t>
    </r>
    <r>
      <rPr>
        <sz val="12"/>
        <rFont val="Lucida Sans"/>
        <family val="2"/>
      </rPr>
      <t xml:space="preserve"> </t>
    </r>
    <r>
      <rPr>
        <sz val="11"/>
        <rFont val="Lucida Sans"/>
        <family val="2"/>
      </rPr>
      <t>01 46 11 83 27</t>
    </r>
    <r>
      <rPr>
        <sz val="12"/>
        <rFont val="Arial"/>
        <family val="2"/>
      </rPr>
      <t xml:space="preserve"> </t>
    </r>
    <r>
      <rPr>
        <sz val="12"/>
        <rFont val="Wingdings"/>
        <charset val="2"/>
      </rPr>
      <t>4</t>
    </r>
    <r>
      <rPr>
        <sz val="12"/>
        <rFont val="Arial"/>
        <family val="2"/>
      </rPr>
      <t xml:space="preserve"> </t>
    </r>
    <r>
      <rPr>
        <sz val="11"/>
        <rFont val="Lucida Sans"/>
        <family val="2"/>
      </rPr>
      <t>01 46 11 84 09 - Courriel : collecte-dechets@andra.fr</t>
    </r>
  </si>
  <si>
    <r>
      <rPr>
        <b/>
        <sz val="14"/>
        <rFont val="Lucida Sans"/>
        <family val="2"/>
      </rPr>
      <t xml:space="preserve">Désignation des sels </t>
    </r>
    <r>
      <rPr>
        <i/>
        <sz val="9"/>
        <rFont val="Lucida Sans"/>
        <family val="2"/>
      </rPr>
      <t xml:space="preserve"> (Se reporter à la fiche 13 du guide d'enlèvement pour toute aide)</t>
    </r>
  </si>
  <si>
    <r>
      <t>Numéro d'ordre du colis</t>
    </r>
    <r>
      <rPr>
        <i/>
        <sz val="9"/>
        <rFont val="Lucida Sans"/>
        <family val="2"/>
      </rPr>
      <t xml:space="preserve"> (complété par l'Andra)</t>
    </r>
  </si>
  <si>
    <t xml:space="preserve">* données obligatoires  </t>
  </si>
  <si>
    <t xml:space="preserve">   Emballages fournis par l'Andra</t>
  </si>
  <si>
    <r>
      <t xml:space="preserve">ANDRA </t>
    </r>
    <r>
      <rPr>
        <b/>
        <sz val="11"/>
        <rFont val="Lucida Sans"/>
        <family val="2"/>
      </rPr>
      <t>DOI/D3C</t>
    </r>
    <r>
      <rPr>
        <sz val="11"/>
        <rFont val="Lucida Sans"/>
        <family val="2"/>
      </rPr>
      <t xml:space="preserve"> - Parc de la Croix Blanche</t>
    </r>
  </si>
  <si>
    <t>portées à sa connaissance dans leur entièreté et qu’il les a acceptées, sans aucune réserve.</t>
  </si>
  <si>
    <t>Du fait de la signature de la demande d’enlèvement, le demandeur reconnaît que les conditions d’enlèvement énoncées dans le guide d’enlèvement ont été</t>
  </si>
  <si>
    <t>Date d'enregistrement:</t>
  </si>
  <si>
    <t>Nitrate d'uranyle</t>
  </si>
  <si>
    <t>Acétate de thorium</t>
  </si>
  <si>
    <t>Acétate d'uranyle</t>
  </si>
  <si>
    <t xml:space="preserve">Uranate de soude </t>
  </si>
  <si>
    <t>Sulfate d’uranyle</t>
  </si>
  <si>
    <t>Carbonate d'uranium</t>
  </si>
  <si>
    <t>Phosphate d'uranyle</t>
  </si>
  <si>
    <t>Chlorure d’uranyle</t>
  </si>
  <si>
    <t>Uranium Chloride</t>
  </si>
  <si>
    <t>Oxalate d'uranium</t>
  </si>
  <si>
    <t>Dioxyde d’uranium</t>
  </si>
  <si>
    <t>Trioxyde d’uranium</t>
  </si>
  <si>
    <t>Octaoxyde de tri-uranium</t>
  </si>
  <si>
    <t>Formiate d'uranyle</t>
  </si>
  <si>
    <t>Nitrate de thorium</t>
  </si>
  <si>
    <t>Dioxyde de thorium (thorine)</t>
  </si>
  <si>
    <t>Sulfate de thorium</t>
  </si>
  <si>
    <t>Chlorure de thorium</t>
  </si>
  <si>
    <t>Borure de thorium</t>
  </si>
  <si>
    <t>Oxalate de Thorium</t>
  </si>
  <si>
    <t>Hydroxyde de thorium</t>
  </si>
  <si>
    <t>Boite plastique (1 ou 2 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</si>
</sst>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10000]#,##0&quot; MBq&quot;;0.00E+00&quot; MBq&quot;"/>
    <numFmt numFmtId="165" formatCode="#,##0.00&quot; kg&quot;"/>
    <numFmt numFmtId="166" formatCode="#,##0&quot; MBq&quot;"/>
  </numFmts>
  <fonts count="3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sz val="12"/>
      <name val="Arial Unicode MS"/>
      <family val="2"/>
    </font>
    <font>
      <sz val="12"/>
      <name val="Wingdings"/>
      <charset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rgb="FF000000"/>
      <name val="Tahoma"/>
      <family val="2"/>
    </font>
    <font>
      <sz val="7"/>
      <name val="Lucida Sans"/>
      <family val="2"/>
    </font>
    <font>
      <b/>
      <sz val="14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sz val="11"/>
      <name val="Lucida Sans"/>
      <family val="2"/>
    </font>
    <font>
      <sz val="9"/>
      <name val="Lucida Sans"/>
      <family val="2"/>
    </font>
    <font>
      <i/>
      <sz val="9"/>
      <name val="Lucida Sans"/>
      <family val="2"/>
    </font>
    <font>
      <sz val="9"/>
      <color theme="1"/>
      <name val="Lucida Sans"/>
      <family val="2"/>
    </font>
    <font>
      <b/>
      <sz val="16"/>
      <name val="Lucida Sans"/>
      <family val="2"/>
    </font>
    <font>
      <b/>
      <sz val="12"/>
      <color theme="1"/>
      <name val="Lucida Sans"/>
      <family val="2"/>
    </font>
    <font>
      <b/>
      <sz val="9"/>
      <name val="Lucida Sans"/>
      <family val="2"/>
    </font>
    <font>
      <b/>
      <i/>
      <sz val="9"/>
      <name val="Lucida Sans"/>
      <family val="2"/>
    </font>
    <font>
      <b/>
      <sz val="11"/>
      <name val="Lucida Sans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8" fillId="0" borderId="0"/>
    <xf numFmtId="0" fontId="7" fillId="0" borderId="0"/>
  </cellStyleXfs>
  <cellXfs count="1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Protection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vertical="center" wrapText="1"/>
    </xf>
    <xf numFmtId="165" fontId="10" fillId="0" borderId="6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5" fillId="0" borderId="18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16" fillId="0" borderId="0" xfId="1" applyProtection="1">
      <protection hidden="1"/>
    </xf>
    <xf numFmtId="166" fontId="16" fillId="0" borderId="0" xfId="1" applyNumberFormat="1" applyProtection="1">
      <protection hidden="1"/>
    </xf>
    <xf numFmtId="0" fontId="16" fillId="0" borderId="0" xfId="1"/>
    <xf numFmtId="0" fontId="16" fillId="0" borderId="0" xfId="1" applyBorder="1" applyProtection="1">
      <protection hidden="1"/>
    </xf>
    <xf numFmtId="0" fontId="8" fillId="0" borderId="0" xfId="1" applyFont="1" applyProtection="1">
      <protection hidden="1"/>
    </xf>
    <xf numFmtId="0" fontId="16" fillId="0" borderId="0" xfId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42" xfId="0" applyNumberFormat="1" applyFill="1" applyBorder="1" applyAlignment="1" applyProtection="1">
      <alignment horizontal="center" vertical="center" wrapText="1"/>
      <protection locked="0"/>
    </xf>
    <xf numFmtId="0" fontId="0" fillId="0" borderId="43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NumberFormat="1" applyFill="1" applyBorder="1" applyAlignment="1" applyProtection="1">
      <alignment horizontal="center" vertical="center" wrapText="1"/>
      <protection locked="0"/>
    </xf>
    <xf numFmtId="0" fontId="0" fillId="0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42" xfId="0" applyBorder="1"/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2" borderId="44" xfId="2" applyFont="1" applyFill="1" applyBorder="1" applyAlignment="1">
      <alignment horizontal="center" vertical="center" wrapText="1"/>
    </xf>
    <xf numFmtId="0" fontId="19" fillId="0" borderId="44" xfId="2" applyFont="1" applyFill="1" applyBorder="1" applyAlignment="1">
      <alignment horizontal="center" vertical="center" wrapText="1"/>
    </xf>
    <xf numFmtId="0" fontId="19" fillId="2" borderId="45" xfId="2" applyFont="1" applyFill="1" applyBorder="1" applyAlignment="1">
      <alignment horizontal="center" vertical="center" wrapText="1"/>
    </xf>
    <xf numFmtId="0" fontId="19" fillId="0" borderId="45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3" applyAlignment="1">
      <alignment horizontal="center" vertical="center"/>
    </xf>
    <xf numFmtId="0" fontId="19" fillId="0" borderId="28" xfId="2" applyFont="1" applyFill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19" fillId="3" borderId="8" xfId="2" applyFont="1" applyFill="1" applyBorder="1" applyAlignment="1">
      <alignment horizontal="center" vertical="center" wrapText="1"/>
    </xf>
    <xf numFmtId="0" fontId="26" fillId="0" borderId="2" xfId="0" applyFont="1" applyBorder="1" applyAlignment="1"/>
    <xf numFmtId="0" fontId="26" fillId="0" borderId="0" xfId="0" applyFont="1" applyBorder="1" applyAlignment="1"/>
    <xf numFmtId="0" fontId="26" fillId="0" borderId="0" xfId="0" applyFont="1" applyBorder="1" applyAlignment="1" applyProtection="1">
      <protection locked="0"/>
    </xf>
    <xf numFmtId="0" fontId="26" fillId="0" borderId="3" xfId="0" applyFont="1" applyBorder="1" applyAlignment="1" applyProtection="1">
      <protection locked="0"/>
    </xf>
    <xf numFmtId="0" fontId="26" fillId="0" borderId="2" xfId="0" applyFont="1" applyBorder="1"/>
    <xf numFmtId="0" fontId="26" fillId="0" borderId="0" xfId="0" applyFont="1" applyBorder="1"/>
    <xf numFmtId="0" fontId="26" fillId="0" borderId="5" xfId="0" applyFont="1" applyBorder="1"/>
    <xf numFmtId="0" fontId="26" fillId="0" borderId="1" xfId="0" applyFont="1" applyBorder="1"/>
    <xf numFmtId="0" fontId="25" fillId="0" borderId="0" xfId="0" applyFont="1" applyAlignment="1">
      <alignment vertical="center"/>
    </xf>
    <xf numFmtId="0" fontId="28" fillId="0" borderId="29" xfId="0" applyFont="1" applyBorder="1"/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38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" xfId="0" quotePrefix="1" applyFont="1" applyBorder="1"/>
    <xf numFmtId="0" fontId="28" fillId="0" borderId="36" xfId="0" applyFont="1" applyBorder="1"/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39" xfId="0" applyFont="1" applyFill="1" applyBorder="1" applyAlignment="1" applyProtection="1">
      <alignment horizontal="center" vertical="center" wrapText="1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39" xfId="0" applyFont="1" applyFill="1" applyBorder="1" applyAlignment="1" applyProtection="1">
      <alignment horizontal="center" vertical="center" wrapText="1"/>
      <protection locked="0"/>
    </xf>
    <xf numFmtId="0" fontId="28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9" xfId="0" quotePrefix="1" applyFont="1" applyBorder="1"/>
    <xf numFmtId="0" fontId="28" fillId="0" borderId="36" xfId="0" applyFont="1" applyBorder="1" applyAlignment="1" applyProtection="1">
      <alignment horizontal="center" vertical="center" wrapText="1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Fill="1" applyBorder="1" applyAlignment="1" applyProtection="1">
      <alignment horizontal="center" vertical="center" wrapText="1"/>
      <protection locked="0"/>
    </xf>
    <xf numFmtId="0" fontId="2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3" xfId="0" quotePrefix="1" applyFont="1" applyBorder="1"/>
    <xf numFmtId="0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2" xfId="0" applyFont="1" applyBorder="1"/>
    <xf numFmtId="0" fontId="28" fillId="0" borderId="0" xfId="0" applyFont="1" applyBorder="1"/>
    <xf numFmtId="0" fontId="31" fillId="0" borderId="2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 applyProtection="1">
      <alignment vertical="top"/>
      <protection locked="0"/>
    </xf>
    <xf numFmtId="0" fontId="31" fillId="0" borderId="3" xfId="0" applyFont="1" applyBorder="1" applyAlignment="1" applyProtection="1">
      <protection locked="0"/>
    </xf>
    <xf numFmtId="0" fontId="26" fillId="0" borderId="18" xfId="0" applyFont="1" applyBorder="1"/>
    <xf numFmtId="0" fontId="26" fillId="0" borderId="9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34" fillId="0" borderId="47" xfId="0" applyFont="1" applyBorder="1" applyAlignment="1">
      <alignment vertical="center"/>
    </xf>
    <xf numFmtId="0" fontId="35" fillId="0" borderId="48" xfId="0" applyFont="1" applyBorder="1" applyAlignment="1">
      <alignment horizontal="right" vertical="center"/>
    </xf>
    <xf numFmtId="0" fontId="34" fillId="0" borderId="48" xfId="0" applyFont="1" applyBorder="1" applyAlignment="1">
      <alignment horizontal="right" vertical="center"/>
    </xf>
    <xf numFmtId="0" fontId="34" fillId="0" borderId="49" xfId="0" applyFont="1" applyBorder="1" applyAlignment="1">
      <alignment vertical="center"/>
    </xf>
    <xf numFmtId="0" fontId="35" fillId="0" borderId="50" xfId="0" applyFont="1" applyBorder="1" applyAlignment="1">
      <alignment horizontal="right" vertical="center"/>
    </xf>
    <xf numFmtId="0" fontId="34" fillId="0" borderId="50" xfId="0" applyFont="1" applyBorder="1" applyAlignment="1">
      <alignment horizontal="right" vertical="center"/>
    </xf>
    <xf numFmtId="0" fontId="35" fillId="0" borderId="50" xfId="0" applyFont="1" applyBorder="1" applyAlignment="1">
      <alignment vertical="center"/>
    </xf>
    <xf numFmtId="0" fontId="34" fillId="0" borderId="50" xfId="0" applyFont="1" applyBorder="1" applyAlignment="1">
      <alignment vertical="center"/>
    </xf>
    <xf numFmtId="0" fontId="26" fillId="0" borderId="11" xfId="0" applyFont="1" applyBorder="1" applyAlignment="1">
      <alignment horizontal="right" vertical="center" wrapText="1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left" vertical="center"/>
      <protection locked="0"/>
    </xf>
    <xf numFmtId="0" fontId="26" fillId="0" borderId="37" xfId="0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31" fillId="0" borderId="9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8" fillId="0" borderId="42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6" fillId="0" borderId="2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0" xfId="0" applyFont="1" applyAlignment="1"/>
    <xf numFmtId="0" fontId="28" fillId="0" borderId="4" xfId="0" applyFont="1" applyBorder="1" applyAlignment="1"/>
    <xf numFmtId="0" fontId="26" fillId="0" borderId="3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textRotation="180"/>
      <protection locked="0"/>
    </xf>
    <xf numFmtId="0" fontId="25" fillId="4" borderId="0" xfId="0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left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114300</xdr:rowOff>
        </xdr:from>
        <xdr:to>
          <xdr:col>9</xdr:col>
          <xdr:colOff>581025</xdr:colOff>
          <xdr:row>36</xdr:row>
          <xdr:rowOff>104775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0</xdr:rowOff>
        </xdr:from>
        <xdr:to>
          <xdr:col>7</xdr:col>
          <xdr:colOff>333375</xdr:colOff>
          <xdr:row>36</xdr:row>
          <xdr:rowOff>28575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0</xdr:rowOff>
        </xdr:from>
        <xdr:to>
          <xdr:col>9</xdr:col>
          <xdr:colOff>523875</xdr:colOff>
          <xdr:row>36</xdr:row>
          <xdr:rowOff>19050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85725</xdr:rowOff>
        </xdr:from>
        <xdr:to>
          <xdr:col>9</xdr:col>
          <xdr:colOff>581025</xdr:colOff>
          <xdr:row>44</xdr:row>
          <xdr:rowOff>76200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95250</xdr:rowOff>
        </xdr:from>
        <xdr:to>
          <xdr:col>9</xdr:col>
          <xdr:colOff>581025</xdr:colOff>
          <xdr:row>38</xdr:row>
          <xdr:rowOff>85725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85725</xdr:rowOff>
        </xdr:from>
        <xdr:to>
          <xdr:col>9</xdr:col>
          <xdr:colOff>581025</xdr:colOff>
          <xdr:row>42</xdr:row>
          <xdr:rowOff>76200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85725</xdr:rowOff>
        </xdr:from>
        <xdr:to>
          <xdr:col>9</xdr:col>
          <xdr:colOff>581025</xdr:colOff>
          <xdr:row>40</xdr:row>
          <xdr:rowOff>76200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85725</xdr:rowOff>
        </xdr:from>
        <xdr:to>
          <xdr:col>9</xdr:col>
          <xdr:colOff>581025</xdr:colOff>
          <xdr:row>46</xdr:row>
          <xdr:rowOff>76200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46</xdr:row>
          <xdr:rowOff>85725</xdr:rowOff>
        </xdr:from>
        <xdr:to>
          <xdr:col>9</xdr:col>
          <xdr:colOff>581025</xdr:colOff>
          <xdr:row>48</xdr:row>
          <xdr:rowOff>76200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0</xdr:rowOff>
        </xdr:from>
        <xdr:to>
          <xdr:col>7</xdr:col>
          <xdr:colOff>333375</xdr:colOff>
          <xdr:row>38</xdr:row>
          <xdr:rowOff>28575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39</xdr:row>
          <xdr:rowOff>0</xdr:rowOff>
        </xdr:from>
        <xdr:to>
          <xdr:col>7</xdr:col>
          <xdr:colOff>333375</xdr:colOff>
          <xdr:row>40</xdr:row>
          <xdr:rowOff>28575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41</xdr:row>
          <xdr:rowOff>0</xdr:rowOff>
        </xdr:from>
        <xdr:to>
          <xdr:col>7</xdr:col>
          <xdr:colOff>333375</xdr:colOff>
          <xdr:row>42</xdr:row>
          <xdr:rowOff>28575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180975</xdr:rowOff>
        </xdr:from>
        <xdr:to>
          <xdr:col>7</xdr:col>
          <xdr:colOff>333375</xdr:colOff>
          <xdr:row>44</xdr:row>
          <xdr:rowOff>19050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180975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46</xdr:row>
          <xdr:rowOff>180975</xdr:rowOff>
        </xdr:from>
        <xdr:to>
          <xdr:col>7</xdr:col>
          <xdr:colOff>333375</xdr:colOff>
          <xdr:row>48</xdr:row>
          <xdr:rowOff>19050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180975</xdr:rowOff>
        </xdr:from>
        <xdr:to>
          <xdr:col>9</xdr:col>
          <xdr:colOff>523875</xdr:colOff>
          <xdr:row>38</xdr:row>
          <xdr:rowOff>9525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0</xdr:rowOff>
        </xdr:from>
        <xdr:to>
          <xdr:col>9</xdr:col>
          <xdr:colOff>523875</xdr:colOff>
          <xdr:row>40</xdr:row>
          <xdr:rowOff>19050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0</xdr:rowOff>
        </xdr:from>
        <xdr:to>
          <xdr:col>9</xdr:col>
          <xdr:colOff>523875</xdr:colOff>
          <xdr:row>42</xdr:row>
          <xdr:rowOff>19050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0</xdr:rowOff>
        </xdr:from>
        <xdr:to>
          <xdr:col>9</xdr:col>
          <xdr:colOff>523875</xdr:colOff>
          <xdr:row>44</xdr:row>
          <xdr:rowOff>19050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0</xdr:rowOff>
        </xdr:from>
        <xdr:to>
          <xdr:col>9</xdr:col>
          <xdr:colOff>523875</xdr:colOff>
          <xdr:row>46</xdr:row>
          <xdr:rowOff>19050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0</xdr:rowOff>
        </xdr:from>
        <xdr:to>
          <xdr:col>9</xdr:col>
          <xdr:colOff>523875</xdr:colOff>
          <xdr:row>48</xdr:row>
          <xdr:rowOff>19050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0</xdr:rowOff>
    </xdr:from>
    <xdr:to>
      <xdr:col>1</xdr:col>
      <xdr:colOff>1276350</xdr:colOff>
      <xdr:row>4</xdr:row>
      <xdr:rowOff>206189</xdr:rowOff>
    </xdr:to>
    <xdr:pic>
      <xdr:nvPicPr>
        <xdr:cNvPr id="24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1266825" cy="901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celin-e\AppData\Local\Microsoft\Windows\Temporary%20Internet%20Files\Content.Outlook\VJ9T30AC\Demande%20enl&#232;vement%20se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Contrôle"/>
      <sheetName val="Tables de référence"/>
    </sheetNames>
    <sheetDataSet>
      <sheetData sheetId="0"/>
      <sheetData sheetId="1">
        <row r="3">
          <cell r="C3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2:Q67"/>
  <sheetViews>
    <sheetView showZeros="0" tabSelected="1" workbookViewId="0">
      <selection activeCell="J55" sqref="J55"/>
    </sheetView>
  </sheetViews>
  <sheetFormatPr baseColWidth="10" defaultColWidth="0" defaultRowHeight="15" x14ac:dyDescent="0.25"/>
  <cols>
    <col min="1" max="1" width="3.140625" customWidth="1"/>
    <col min="2" max="3" width="20.140625" customWidth="1"/>
    <col min="4" max="4" width="9.7109375" customWidth="1"/>
    <col min="5" max="5" width="11.5703125" customWidth="1"/>
    <col min="6" max="6" width="11.85546875" customWidth="1"/>
    <col min="7" max="7" width="12.28515625" customWidth="1"/>
    <col min="8" max="9" width="11.7109375" customWidth="1"/>
    <col min="10" max="10" width="11.5703125" customWidth="1"/>
    <col min="11" max="11" width="23.28515625" customWidth="1"/>
    <col min="12" max="12" width="2.85546875" customWidth="1"/>
    <col min="13" max="13" width="18" customWidth="1"/>
    <col min="14" max="17" width="11.42578125" hidden="1"/>
    <col min="257" max="257" width="3.140625" customWidth="1"/>
    <col min="258" max="259" width="20.140625" customWidth="1"/>
    <col min="260" max="260" width="9.7109375" customWidth="1"/>
    <col min="261" max="261" width="11.5703125" customWidth="1"/>
    <col min="262" max="262" width="11.85546875" customWidth="1"/>
    <col min="263" max="263" width="12.28515625" customWidth="1"/>
    <col min="264" max="265" width="11.7109375" customWidth="1"/>
    <col min="266" max="266" width="11.5703125" customWidth="1"/>
    <col min="267" max="267" width="23.28515625" customWidth="1"/>
    <col min="268" max="268" width="2.85546875" customWidth="1"/>
    <col min="269" max="269" width="18" customWidth="1"/>
    <col min="513" max="513" width="3.140625" customWidth="1"/>
    <col min="514" max="515" width="20.140625" customWidth="1"/>
    <col min="516" max="516" width="9.7109375" customWidth="1"/>
    <col min="517" max="517" width="11.5703125" customWidth="1"/>
    <col min="518" max="518" width="11.85546875" customWidth="1"/>
    <col min="519" max="519" width="12.28515625" customWidth="1"/>
    <col min="520" max="521" width="11.7109375" customWidth="1"/>
    <col min="522" max="522" width="11.5703125" customWidth="1"/>
    <col min="523" max="523" width="23.28515625" customWidth="1"/>
    <col min="524" max="524" width="2.85546875" customWidth="1"/>
    <col min="525" max="525" width="18" customWidth="1"/>
    <col min="769" max="769" width="3.140625" customWidth="1"/>
    <col min="770" max="771" width="20.140625" customWidth="1"/>
    <col min="772" max="772" width="9.7109375" customWidth="1"/>
    <col min="773" max="773" width="11.5703125" customWidth="1"/>
    <col min="774" max="774" width="11.85546875" customWidth="1"/>
    <col min="775" max="775" width="12.28515625" customWidth="1"/>
    <col min="776" max="777" width="11.7109375" customWidth="1"/>
    <col min="778" max="778" width="11.5703125" customWidth="1"/>
    <col min="779" max="779" width="23.28515625" customWidth="1"/>
    <col min="780" max="780" width="2.85546875" customWidth="1"/>
    <col min="781" max="781" width="18" customWidth="1"/>
    <col min="1025" max="1025" width="3.140625" customWidth="1"/>
    <col min="1026" max="1027" width="20.140625" customWidth="1"/>
    <col min="1028" max="1028" width="9.7109375" customWidth="1"/>
    <col min="1029" max="1029" width="11.5703125" customWidth="1"/>
    <col min="1030" max="1030" width="11.85546875" customWidth="1"/>
    <col min="1031" max="1031" width="12.28515625" customWidth="1"/>
    <col min="1032" max="1033" width="11.7109375" customWidth="1"/>
    <col min="1034" max="1034" width="11.5703125" customWidth="1"/>
    <col min="1035" max="1035" width="23.28515625" customWidth="1"/>
    <col min="1036" max="1036" width="2.85546875" customWidth="1"/>
    <col min="1037" max="1037" width="18" customWidth="1"/>
    <col min="1281" max="1281" width="3.140625" customWidth="1"/>
    <col min="1282" max="1283" width="20.140625" customWidth="1"/>
    <col min="1284" max="1284" width="9.7109375" customWidth="1"/>
    <col min="1285" max="1285" width="11.5703125" customWidth="1"/>
    <col min="1286" max="1286" width="11.85546875" customWidth="1"/>
    <col min="1287" max="1287" width="12.28515625" customWidth="1"/>
    <col min="1288" max="1289" width="11.7109375" customWidth="1"/>
    <col min="1290" max="1290" width="11.5703125" customWidth="1"/>
    <col min="1291" max="1291" width="23.28515625" customWidth="1"/>
    <col min="1292" max="1292" width="2.85546875" customWidth="1"/>
    <col min="1293" max="1293" width="18" customWidth="1"/>
    <col min="1537" max="1537" width="3.140625" customWidth="1"/>
    <col min="1538" max="1539" width="20.140625" customWidth="1"/>
    <col min="1540" max="1540" width="9.7109375" customWidth="1"/>
    <col min="1541" max="1541" width="11.5703125" customWidth="1"/>
    <col min="1542" max="1542" width="11.85546875" customWidth="1"/>
    <col min="1543" max="1543" width="12.28515625" customWidth="1"/>
    <col min="1544" max="1545" width="11.7109375" customWidth="1"/>
    <col min="1546" max="1546" width="11.5703125" customWidth="1"/>
    <col min="1547" max="1547" width="23.28515625" customWidth="1"/>
    <col min="1548" max="1548" width="2.85546875" customWidth="1"/>
    <col min="1549" max="1549" width="18" customWidth="1"/>
    <col min="1793" max="1793" width="3.140625" customWidth="1"/>
    <col min="1794" max="1795" width="20.140625" customWidth="1"/>
    <col min="1796" max="1796" width="9.7109375" customWidth="1"/>
    <col min="1797" max="1797" width="11.5703125" customWidth="1"/>
    <col min="1798" max="1798" width="11.85546875" customWidth="1"/>
    <col min="1799" max="1799" width="12.28515625" customWidth="1"/>
    <col min="1800" max="1801" width="11.7109375" customWidth="1"/>
    <col min="1802" max="1802" width="11.5703125" customWidth="1"/>
    <col min="1803" max="1803" width="23.28515625" customWidth="1"/>
    <col min="1804" max="1804" width="2.85546875" customWidth="1"/>
    <col min="1805" max="1805" width="18" customWidth="1"/>
    <col min="2049" max="2049" width="3.140625" customWidth="1"/>
    <col min="2050" max="2051" width="20.140625" customWidth="1"/>
    <col min="2052" max="2052" width="9.7109375" customWidth="1"/>
    <col min="2053" max="2053" width="11.5703125" customWidth="1"/>
    <col min="2054" max="2054" width="11.85546875" customWidth="1"/>
    <col min="2055" max="2055" width="12.28515625" customWidth="1"/>
    <col min="2056" max="2057" width="11.7109375" customWidth="1"/>
    <col min="2058" max="2058" width="11.5703125" customWidth="1"/>
    <col min="2059" max="2059" width="23.28515625" customWidth="1"/>
    <col min="2060" max="2060" width="2.85546875" customWidth="1"/>
    <col min="2061" max="2061" width="18" customWidth="1"/>
    <col min="2305" max="2305" width="3.140625" customWidth="1"/>
    <col min="2306" max="2307" width="20.140625" customWidth="1"/>
    <col min="2308" max="2308" width="9.7109375" customWidth="1"/>
    <col min="2309" max="2309" width="11.5703125" customWidth="1"/>
    <col min="2310" max="2310" width="11.85546875" customWidth="1"/>
    <col min="2311" max="2311" width="12.28515625" customWidth="1"/>
    <col min="2312" max="2313" width="11.7109375" customWidth="1"/>
    <col min="2314" max="2314" width="11.5703125" customWidth="1"/>
    <col min="2315" max="2315" width="23.28515625" customWidth="1"/>
    <col min="2316" max="2316" width="2.85546875" customWidth="1"/>
    <col min="2317" max="2317" width="18" customWidth="1"/>
    <col min="2561" max="2561" width="3.140625" customWidth="1"/>
    <col min="2562" max="2563" width="20.140625" customWidth="1"/>
    <col min="2564" max="2564" width="9.7109375" customWidth="1"/>
    <col min="2565" max="2565" width="11.5703125" customWidth="1"/>
    <col min="2566" max="2566" width="11.85546875" customWidth="1"/>
    <col min="2567" max="2567" width="12.28515625" customWidth="1"/>
    <col min="2568" max="2569" width="11.7109375" customWidth="1"/>
    <col min="2570" max="2570" width="11.5703125" customWidth="1"/>
    <col min="2571" max="2571" width="23.28515625" customWidth="1"/>
    <col min="2572" max="2572" width="2.85546875" customWidth="1"/>
    <col min="2573" max="2573" width="18" customWidth="1"/>
    <col min="2817" max="2817" width="3.140625" customWidth="1"/>
    <col min="2818" max="2819" width="20.140625" customWidth="1"/>
    <col min="2820" max="2820" width="9.7109375" customWidth="1"/>
    <col min="2821" max="2821" width="11.5703125" customWidth="1"/>
    <col min="2822" max="2822" width="11.85546875" customWidth="1"/>
    <col min="2823" max="2823" width="12.28515625" customWidth="1"/>
    <col min="2824" max="2825" width="11.7109375" customWidth="1"/>
    <col min="2826" max="2826" width="11.5703125" customWidth="1"/>
    <col min="2827" max="2827" width="23.28515625" customWidth="1"/>
    <col min="2828" max="2828" width="2.85546875" customWidth="1"/>
    <col min="2829" max="2829" width="18" customWidth="1"/>
    <col min="3073" max="3073" width="3.140625" customWidth="1"/>
    <col min="3074" max="3075" width="20.140625" customWidth="1"/>
    <col min="3076" max="3076" width="9.7109375" customWidth="1"/>
    <col min="3077" max="3077" width="11.5703125" customWidth="1"/>
    <col min="3078" max="3078" width="11.85546875" customWidth="1"/>
    <col min="3079" max="3079" width="12.28515625" customWidth="1"/>
    <col min="3080" max="3081" width="11.7109375" customWidth="1"/>
    <col min="3082" max="3082" width="11.5703125" customWidth="1"/>
    <col min="3083" max="3083" width="23.28515625" customWidth="1"/>
    <col min="3084" max="3084" width="2.85546875" customWidth="1"/>
    <col min="3085" max="3085" width="18" customWidth="1"/>
    <col min="3329" max="3329" width="3.140625" customWidth="1"/>
    <col min="3330" max="3331" width="20.140625" customWidth="1"/>
    <col min="3332" max="3332" width="9.7109375" customWidth="1"/>
    <col min="3333" max="3333" width="11.5703125" customWidth="1"/>
    <col min="3334" max="3334" width="11.85546875" customWidth="1"/>
    <col min="3335" max="3335" width="12.28515625" customWidth="1"/>
    <col min="3336" max="3337" width="11.7109375" customWidth="1"/>
    <col min="3338" max="3338" width="11.5703125" customWidth="1"/>
    <col min="3339" max="3339" width="23.28515625" customWidth="1"/>
    <col min="3340" max="3340" width="2.85546875" customWidth="1"/>
    <col min="3341" max="3341" width="18" customWidth="1"/>
    <col min="3585" max="3585" width="3.140625" customWidth="1"/>
    <col min="3586" max="3587" width="20.140625" customWidth="1"/>
    <col min="3588" max="3588" width="9.7109375" customWidth="1"/>
    <col min="3589" max="3589" width="11.5703125" customWidth="1"/>
    <col min="3590" max="3590" width="11.85546875" customWidth="1"/>
    <col min="3591" max="3591" width="12.28515625" customWidth="1"/>
    <col min="3592" max="3593" width="11.7109375" customWidth="1"/>
    <col min="3594" max="3594" width="11.5703125" customWidth="1"/>
    <col min="3595" max="3595" width="23.28515625" customWidth="1"/>
    <col min="3596" max="3596" width="2.85546875" customWidth="1"/>
    <col min="3597" max="3597" width="18" customWidth="1"/>
    <col min="3841" max="3841" width="3.140625" customWidth="1"/>
    <col min="3842" max="3843" width="20.140625" customWidth="1"/>
    <col min="3844" max="3844" width="9.7109375" customWidth="1"/>
    <col min="3845" max="3845" width="11.5703125" customWidth="1"/>
    <col min="3846" max="3846" width="11.85546875" customWidth="1"/>
    <col min="3847" max="3847" width="12.28515625" customWidth="1"/>
    <col min="3848" max="3849" width="11.7109375" customWidth="1"/>
    <col min="3850" max="3850" width="11.5703125" customWidth="1"/>
    <col min="3851" max="3851" width="23.28515625" customWidth="1"/>
    <col min="3852" max="3852" width="2.85546875" customWidth="1"/>
    <col min="3853" max="3853" width="18" customWidth="1"/>
    <col min="4097" max="4097" width="3.140625" customWidth="1"/>
    <col min="4098" max="4099" width="20.140625" customWidth="1"/>
    <col min="4100" max="4100" width="9.7109375" customWidth="1"/>
    <col min="4101" max="4101" width="11.5703125" customWidth="1"/>
    <col min="4102" max="4102" width="11.85546875" customWidth="1"/>
    <col min="4103" max="4103" width="12.28515625" customWidth="1"/>
    <col min="4104" max="4105" width="11.7109375" customWidth="1"/>
    <col min="4106" max="4106" width="11.5703125" customWidth="1"/>
    <col min="4107" max="4107" width="23.28515625" customWidth="1"/>
    <col min="4108" max="4108" width="2.85546875" customWidth="1"/>
    <col min="4109" max="4109" width="18" customWidth="1"/>
    <col min="4353" max="4353" width="3.140625" customWidth="1"/>
    <col min="4354" max="4355" width="20.140625" customWidth="1"/>
    <col min="4356" max="4356" width="9.7109375" customWidth="1"/>
    <col min="4357" max="4357" width="11.5703125" customWidth="1"/>
    <col min="4358" max="4358" width="11.85546875" customWidth="1"/>
    <col min="4359" max="4359" width="12.28515625" customWidth="1"/>
    <col min="4360" max="4361" width="11.7109375" customWidth="1"/>
    <col min="4362" max="4362" width="11.5703125" customWidth="1"/>
    <col min="4363" max="4363" width="23.28515625" customWidth="1"/>
    <col min="4364" max="4364" width="2.85546875" customWidth="1"/>
    <col min="4365" max="4365" width="18" customWidth="1"/>
    <col min="4609" max="4609" width="3.140625" customWidth="1"/>
    <col min="4610" max="4611" width="20.140625" customWidth="1"/>
    <col min="4612" max="4612" width="9.7109375" customWidth="1"/>
    <col min="4613" max="4613" width="11.5703125" customWidth="1"/>
    <col min="4614" max="4614" width="11.85546875" customWidth="1"/>
    <col min="4615" max="4615" width="12.28515625" customWidth="1"/>
    <col min="4616" max="4617" width="11.7109375" customWidth="1"/>
    <col min="4618" max="4618" width="11.5703125" customWidth="1"/>
    <col min="4619" max="4619" width="23.28515625" customWidth="1"/>
    <col min="4620" max="4620" width="2.85546875" customWidth="1"/>
    <col min="4621" max="4621" width="18" customWidth="1"/>
    <col min="4865" max="4865" width="3.140625" customWidth="1"/>
    <col min="4866" max="4867" width="20.140625" customWidth="1"/>
    <col min="4868" max="4868" width="9.7109375" customWidth="1"/>
    <col min="4869" max="4869" width="11.5703125" customWidth="1"/>
    <col min="4870" max="4870" width="11.85546875" customWidth="1"/>
    <col min="4871" max="4871" width="12.28515625" customWidth="1"/>
    <col min="4872" max="4873" width="11.7109375" customWidth="1"/>
    <col min="4874" max="4874" width="11.5703125" customWidth="1"/>
    <col min="4875" max="4875" width="23.28515625" customWidth="1"/>
    <col min="4876" max="4876" width="2.85546875" customWidth="1"/>
    <col min="4877" max="4877" width="18" customWidth="1"/>
    <col min="5121" max="5121" width="3.140625" customWidth="1"/>
    <col min="5122" max="5123" width="20.140625" customWidth="1"/>
    <col min="5124" max="5124" width="9.7109375" customWidth="1"/>
    <col min="5125" max="5125" width="11.5703125" customWidth="1"/>
    <col min="5126" max="5126" width="11.85546875" customWidth="1"/>
    <col min="5127" max="5127" width="12.28515625" customWidth="1"/>
    <col min="5128" max="5129" width="11.7109375" customWidth="1"/>
    <col min="5130" max="5130" width="11.5703125" customWidth="1"/>
    <col min="5131" max="5131" width="23.28515625" customWidth="1"/>
    <col min="5132" max="5132" width="2.85546875" customWidth="1"/>
    <col min="5133" max="5133" width="18" customWidth="1"/>
    <col min="5377" max="5377" width="3.140625" customWidth="1"/>
    <col min="5378" max="5379" width="20.140625" customWidth="1"/>
    <col min="5380" max="5380" width="9.7109375" customWidth="1"/>
    <col min="5381" max="5381" width="11.5703125" customWidth="1"/>
    <col min="5382" max="5382" width="11.85546875" customWidth="1"/>
    <col min="5383" max="5383" width="12.28515625" customWidth="1"/>
    <col min="5384" max="5385" width="11.7109375" customWidth="1"/>
    <col min="5386" max="5386" width="11.5703125" customWidth="1"/>
    <col min="5387" max="5387" width="23.28515625" customWidth="1"/>
    <col min="5388" max="5388" width="2.85546875" customWidth="1"/>
    <col min="5389" max="5389" width="18" customWidth="1"/>
    <col min="5633" max="5633" width="3.140625" customWidth="1"/>
    <col min="5634" max="5635" width="20.140625" customWidth="1"/>
    <col min="5636" max="5636" width="9.7109375" customWidth="1"/>
    <col min="5637" max="5637" width="11.5703125" customWidth="1"/>
    <col min="5638" max="5638" width="11.85546875" customWidth="1"/>
    <col min="5639" max="5639" width="12.28515625" customWidth="1"/>
    <col min="5640" max="5641" width="11.7109375" customWidth="1"/>
    <col min="5642" max="5642" width="11.5703125" customWidth="1"/>
    <col min="5643" max="5643" width="23.28515625" customWidth="1"/>
    <col min="5644" max="5644" width="2.85546875" customWidth="1"/>
    <col min="5645" max="5645" width="18" customWidth="1"/>
    <col min="5889" max="5889" width="3.140625" customWidth="1"/>
    <col min="5890" max="5891" width="20.140625" customWidth="1"/>
    <col min="5892" max="5892" width="9.7109375" customWidth="1"/>
    <col min="5893" max="5893" width="11.5703125" customWidth="1"/>
    <col min="5894" max="5894" width="11.85546875" customWidth="1"/>
    <col min="5895" max="5895" width="12.28515625" customWidth="1"/>
    <col min="5896" max="5897" width="11.7109375" customWidth="1"/>
    <col min="5898" max="5898" width="11.5703125" customWidth="1"/>
    <col min="5899" max="5899" width="23.28515625" customWidth="1"/>
    <col min="5900" max="5900" width="2.85546875" customWidth="1"/>
    <col min="5901" max="5901" width="18" customWidth="1"/>
    <col min="6145" max="6145" width="3.140625" customWidth="1"/>
    <col min="6146" max="6147" width="20.140625" customWidth="1"/>
    <col min="6148" max="6148" width="9.7109375" customWidth="1"/>
    <col min="6149" max="6149" width="11.5703125" customWidth="1"/>
    <col min="6150" max="6150" width="11.85546875" customWidth="1"/>
    <col min="6151" max="6151" width="12.28515625" customWidth="1"/>
    <col min="6152" max="6153" width="11.7109375" customWidth="1"/>
    <col min="6154" max="6154" width="11.5703125" customWidth="1"/>
    <col min="6155" max="6155" width="23.28515625" customWidth="1"/>
    <col min="6156" max="6156" width="2.85546875" customWidth="1"/>
    <col min="6157" max="6157" width="18" customWidth="1"/>
    <col min="6401" max="6401" width="3.140625" customWidth="1"/>
    <col min="6402" max="6403" width="20.140625" customWidth="1"/>
    <col min="6404" max="6404" width="9.7109375" customWidth="1"/>
    <col min="6405" max="6405" width="11.5703125" customWidth="1"/>
    <col min="6406" max="6406" width="11.85546875" customWidth="1"/>
    <col min="6407" max="6407" width="12.28515625" customWidth="1"/>
    <col min="6408" max="6409" width="11.7109375" customWidth="1"/>
    <col min="6410" max="6410" width="11.5703125" customWidth="1"/>
    <col min="6411" max="6411" width="23.28515625" customWidth="1"/>
    <col min="6412" max="6412" width="2.85546875" customWidth="1"/>
    <col min="6413" max="6413" width="18" customWidth="1"/>
    <col min="6657" max="6657" width="3.140625" customWidth="1"/>
    <col min="6658" max="6659" width="20.140625" customWidth="1"/>
    <col min="6660" max="6660" width="9.7109375" customWidth="1"/>
    <col min="6661" max="6661" width="11.5703125" customWidth="1"/>
    <col min="6662" max="6662" width="11.85546875" customWidth="1"/>
    <col min="6663" max="6663" width="12.28515625" customWidth="1"/>
    <col min="6664" max="6665" width="11.7109375" customWidth="1"/>
    <col min="6666" max="6666" width="11.5703125" customWidth="1"/>
    <col min="6667" max="6667" width="23.28515625" customWidth="1"/>
    <col min="6668" max="6668" width="2.85546875" customWidth="1"/>
    <col min="6669" max="6669" width="18" customWidth="1"/>
    <col min="6913" max="6913" width="3.140625" customWidth="1"/>
    <col min="6914" max="6915" width="20.140625" customWidth="1"/>
    <col min="6916" max="6916" width="9.7109375" customWidth="1"/>
    <col min="6917" max="6917" width="11.5703125" customWidth="1"/>
    <col min="6918" max="6918" width="11.85546875" customWidth="1"/>
    <col min="6919" max="6919" width="12.28515625" customWidth="1"/>
    <col min="6920" max="6921" width="11.7109375" customWidth="1"/>
    <col min="6922" max="6922" width="11.5703125" customWidth="1"/>
    <col min="6923" max="6923" width="23.28515625" customWidth="1"/>
    <col min="6924" max="6924" width="2.85546875" customWidth="1"/>
    <col min="6925" max="6925" width="18" customWidth="1"/>
    <col min="7169" max="7169" width="3.140625" customWidth="1"/>
    <col min="7170" max="7171" width="20.140625" customWidth="1"/>
    <col min="7172" max="7172" width="9.7109375" customWidth="1"/>
    <col min="7173" max="7173" width="11.5703125" customWidth="1"/>
    <col min="7174" max="7174" width="11.85546875" customWidth="1"/>
    <col min="7175" max="7175" width="12.28515625" customWidth="1"/>
    <col min="7176" max="7177" width="11.7109375" customWidth="1"/>
    <col min="7178" max="7178" width="11.5703125" customWidth="1"/>
    <col min="7179" max="7179" width="23.28515625" customWidth="1"/>
    <col min="7180" max="7180" width="2.85546875" customWidth="1"/>
    <col min="7181" max="7181" width="18" customWidth="1"/>
    <col min="7425" max="7425" width="3.140625" customWidth="1"/>
    <col min="7426" max="7427" width="20.140625" customWidth="1"/>
    <col min="7428" max="7428" width="9.7109375" customWidth="1"/>
    <col min="7429" max="7429" width="11.5703125" customWidth="1"/>
    <col min="7430" max="7430" width="11.85546875" customWidth="1"/>
    <col min="7431" max="7431" width="12.28515625" customWidth="1"/>
    <col min="7432" max="7433" width="11.7109375" customWidth="1"/>
    <col min="7434" max="7434" width="11.5703125" customWidth="1"/>
    <col min="7435" max="7435" width="23.28515625" customWidth="1"/>
    <col min="7436" max="7436" width="2.85546875" customWidth="1"/>
    <col min="7437" max="7437" width="18" customWidth="1"/>
    <col min="7681" max="7681" width="3.140625" customWidth="1"/>
    <col min="7682" max="7683" width="20.140625" customWidth="1"/>
    <col min="7684" max="7684" width="9.7109375" customWidth="1"/>
    <col min="7685" max="7685" width="11.5703125" customWidth="1"/>
    <col min="7686" max="7686" width="11.85546875" customWidth="1"/>
    <col min="7687" max="7687" width="12.28515625" customWidth="1"/>
    <col min="7688" max="7689" width="11.7109375" customWidth="1"/>
    <col min="7690" max="7690" width="11.5703125" customWidth="1"/>
    <col min="7691" max="7691" width="23.28515625" customWidth="1"/>
    <col min="7692" max="7692" width="2.85546875" customWidth="1"/>
    <col min="7693" max="7693" width="18" customWidth="1"/>
    <col min="7937" max="7937" width="3.140625" customWidth="1"/>
    <col min="7938" max="7939" width="20.140625" customWidth="1"/>
    <col min="7940" max="7940" width="9.7109375" customWidth="1"/>
    <col min="7941" max="7941" width="11.5703125" customWidth="1"/>
    <col min="7942" max="7942" width="11.85546875" customWidth="1"/>
    <col min="7943" max="7943" width="12.28515625" customWidth="1"/>
    <col min="7944" max="7945" width="11.7109375" customWidth="1"/>
    <col min="7946" max="7946" width="11.5703125" customWidth="1"/>
    <col min="7947" max="7947" width="23.28515625" customWidth="1"/>
    <col min="7948" max="7948" width="2.85546875" customWidth="1"/>
    <col min="7949" max="7949" width="18" customWidth="1"/>
    <col min="8193" max="8193" width="3.140625" customWidth="1"/>
    <col min="8194" max="8195" width="20.140625" customWidth="1"/>
    <col min="8196" max="8196" width="9.7109375" customWidth="1"/>
    <col min="8197" max="8197" width="11.5703125" customWidth="1"/>
    <col min="8198" max="8198" width="11.85546875" customWidth="1"/>
    <col min="8199" max="8199" width="12.28515625" customWidth="1"/>
    <col min="8200" max="8201" width="11.7109375" customWidth="1"/>
    <col min="8202" max="8202" width="11.5703125" customWidth="1"/>
    <col min="8203" max="8203" width="23.28515625" customWidth="1"/>
    <col min="8204" max="8204" width="2.85546875" customWidth="1"/>
    <col min="8205" max="8205" width="18" customWidth="1"/>
    <col min="8449" max="8449" width="3.140625" customWidth="1"/>
    <col min="8450" max="8451" width="20.140625" customWidth="1"/>
    <col min="8452" max="8452" width="9.7109375" customWidth="1"/>
    <col min="8453" max="8453" width="11.5703125" customWidth="1"/>
    <col min="8454" max="8454" width="11.85546875" customWidth="1"/>
    <col min="8455" max="8455" width="12.28515625" customWidth="1"/>
    <col min="8456" max="8457" width="11.7109375" customWidth="1"/>
    <col min="8458" max="8458" width="11.5703125" customWidth="1"/>
    <col min="8459" max="8459" width="23.28515625" customWidth="1"/>
    <col min="8460" max="8460" width="2.85546875" customWidth="1"/>
    <col min="8461" max="8461" width="18" customWidth="1"/>
    <col min="8705" max="8705" width="3.140625" customWidth="1"/>
    <col min="8706" max="8707" width="20.140625" customWidth="1"/>
    <col min="8708" max="8708" width="9.7109375" customWidth="1"/>
    <col min="8709" max="8709" width="11.5703125" customWidth="1"/>
    <col min="8710" max="8710" width="11.85546875" customWidth="1"/>
    <col min="8711" max="8711" width="12.28515625" customWidth="1"/>
    <col min="8712" max="8713" width="11.7109375" customWidth="1"/>
    <col min="8714" max="8714" width="11.5703125" customWidth="1"/>
    <col min="8715" max="8715" width="23.28515625" customWidth="1"/>
    <col min="8716" max="8716" width="2.85546875" customWidth="1"/>
    <col min="8717" max="8717" width="18" customWidth="1"/>
    <col min="8961" max="8961" width="3.140625" customWidth="1"/>
    <col min="8962" max="8963" width="20.140625" customWidth="1"/>
    <col min="8964" max="8964" width="9.7109375" customWidth="1"/>
    <col min="8965" max="8965" width="11.5703125" customWidth="1"/>
    <col min="8966" max="8966" width="11.85546875" customWidth="1"/>
    <col min="8967" max="8967" width="12.28515625" customWidth="1"/>
    <col min="8968" max="8969" width="11.7109375" customWidth="1"/>
    <col min="8970" max="8970" width="11.5703125" customWidth="1"/>
    <col min="8971" max="8971" width="23.28515625" customWidth="1"/>
    <col min="8972" max="8972" width="2.85546875" customWidth="1"/>
    <col min="8973" max="8973" width="18" customWidth="1"/>
    <col min="9217" max="9217" width="3.140625" customWidth="1"/>
    <col min="9218" max="9219" width="20.140625" customWidth="1"/>
    <col min="9220" max="9220" width="9.7109375" customWidth="1"/>
    <col min="9221" max="9221" width="11.5703125" customWidth="1"/>
    <col min="9222" max="9222" width="11.85546875" customWidth="1"/>
    <col min="9223" max="9223" width="12.28515625" customWidth="1"/>
    <col min="9224" max="9225" width="11.7109375" customWidth="1"/>
    <col min="9226" max="9226" width="11.5703125" customWidth="1"/>
    <col min="9227" max="9227" width="23.28515625" customWidth="1"/>
    <col min="9228" max="9228" width="2.85546875" customWidth="1"/>
    <col min="9229" max="9229" width="18" customWidth="1"/>
    <col min="9473" max="9473" width="3.140625" customWidth="1"/>
    <col min="9474" max="9475" width="20.140625" customWidth="1"/>
    <col min="9476" max="9476" width="9.7109375" customWidth="1"/>
    <col min="9477" max="9477" width="11.5703125" customWidth="1"/>
    <col min="9478" max="9478" width="11.85546875" customWidth="1"/>
    <col min="9479" max="9479" width="12.28515625" customWidth="1"/>
    <col min="9480" max="9481" width="11.7109375" customWidth="1"/>
    <col min="9482" max="9482" width="11.5703125" customWidth="1"/>
    <col min="9483" max="9483" width="23.28515625" customWidth="1"/>
    <col min="9484" max="9484" width="2.85546875" customWidth="1"/>
    <col min="9485" max="9485" width="18" customWidth="1"/>
    <col min="9729" max="9729" width="3.140625" customWidth="1"/>
    <col min="9730" max="9731" width="20.140625" customWidth="1"/>
    <col min="9732" max="9732" width="9.7109375" customWidth="1"/>
    <col min="9733" max="9733" width="11.5703125" customWidth="1"/>
    <col min="9734" max="9734" width="11.85546875" customWidth="1"/>
    <col min="9735" max="9735" width="12.28515625" customWidth="1"/>
    <col min="9736" max="9737" width="11.7109375" customWidth="1"/>
    <col min="9738" max="9738" width="11.5703125" customWidth="1"/>
    <col min="9739" max="9739" width="23.28515625" customWidth="1"/>
    <col min="9740" max="9740" width="2.85546875" customWidth="1"/>
    <col min="9741" max="9741" width="18" customWidth="1"/>
    <col min="9985" max="9985" width="3.140625" customWidth="1"/>
    <col min="9986" max="9987" width="20.140625" customWidth="1"/>
    <col min="9988" max="9988" width="9.7109375" customWidth="1"/>
    <col min="9989" max="9989" width="11.5703125" customWidth="1"/>
    <col min="9990" max="9990" width="11.85546875" customWidth="1"/>
    <col min="9991" max="9991" width="12.28515625" customWidth="1"/>
    <col min="9992" max="9993" width="11.7109375" customWidth="1"/>
    <col min="9994" max="9994" width="11.5703125" customWidth="1"/>
    <col min="9995" max="9995" width="23.28515625" customWidth="1"/>
    <col min="9996" max="9996" width="2.85546875" customWidth="1"/>
    <col min="9997" max="9997" width="18" customWidth="1"/>
    <col min="10241" max="10241" width="3.140625" customWidth="1"/>
    <col min="10242" max="10243" width="20.140625" customWidth="1"/>
    <col min="10244" max="10244" width="9.7109375" customWidth="1"/>
    <col min="10245" max="10245" width="11.5703125" customWidth="1"/>
    <col min="10246" max="10246" width="11.85546875" customWidth="1"/>
    <col min="10247" max="10247" width="12.28515625" customWidth="1"/>
    <col min="10248" max="10249" width="11.7109375" customWidth="1"/>
    <col min="10250" max="10250" width="11.5703125" customWidth="1"/>
    <col min="10251" max="10251" width="23.28515625" customWidth="1"/>
    <col min="10252" max="10252" width="2.85546875" customWidth="1"/>
    <col min="10253" max="10253" width="18" customWidth="1"/>
    <col min="10497" max="10497" width="3.140625" customWidth="1"/>
    <col min="10498" max="10499" width="20.140625" customWidth="1"/>
    <col min="10500" max="10500" width="9.7109375" customWidth="1"/>
    <col min="10501" max="10501" width="11.5703125" customWidth="1"/>
    <col min="10502" max="10502" width="11.85546875" customWidth="1"/>
    <col min="10503" max="10503" width="12.28515625" customWidth="1"/>
    <col min="10504" max="10505" width="11.7109375" customWidth="1"/>
    <col min="10506" max="10506" width="11.5703125" customWidth="1"/>
    <col min="10507" max="10507" width="23.28515625" customWidth="1"/>
    <col min="10508" max="10508" width="2.85546875" customWidth="1"/>
    <col min="10509" max="10509" width="18" customWidth="1"/>
    <col min="10753" max="10753" width="3.140625" customWidth="1"/>
    <col min="10754" max="10755" width="20.140625" customWidth="1"/>
    <col min="10756" max="10756" width="9.7109375" customWidth="1"/>
    <col min="10757" max="10757" width="11.5703125" customWidth="1"/>
    <col min="10758" max="10758" width="11.85546875" customWidth="1"/>
    <col min="10759" max="10759" width="12.28515625" customWidth="1"/>
    <col min="10760" max="10761" width="11.7109375" customWidth="1"/>
    <col min="10762" max="10762" width="11.5703125" customWidth="1"/>
    <col min="10763" max="10763" width="23.28515625" customWidth="1"/>
    <col min="10764" max="10764" width="2.85546875" customWidth="1"/>
    <col min="10765" max="10765" width="18" customWidth="1"/>
    <col min="11009" max="11009" width="3.140625" customWidth="1"/>
    <col min="11010" max="11011" width="20.140625" customWidth="1"/>
    <col min="11012" max="11012" width="9.7109375" customWidth="1"/>
    <col min="11013" max="11013" width="11.5703125" customWidth="1"/>
    <col min="11014" max="11014" width="11.85546875" customWidth="1"/>
    <col min="11015" max="11015" width="12.28515625" customWidth="1"/>
    <col min="11016" max="11017" width="11.7109375" customWidth="1"/>
    <col min="11018" max="11018" width="11.5703125" customWidth="1"/>
    <col min="11019" max="11019" width="23.28515625" customWidth="1"/>
    <col min="11020" max="11020" width="2.85546875" customWidth="1"/>
    <col min="11021" max="11021" width="18" customWidth="1"/>
    <col min="11265" max="11265" width="3.140625" customWidth="1"/>
    <col min="11266" max="11267" width="20.140625" customWidth="1"/>
    <col min="11268" max="11268" width="9.7109375" customWidth="1"/>
    <col min="11269" max="11269" width="11.5703125" customWidth="1"/>
    <col min="11270" max="11270" width="11.85546875" customWidth="1"/>
    <col min="11271" max="11271" width="12.28515625" customWidth="1"/>
    <col min="11272" max="11273" width="11.7109375" customWidth="1"/>
    <col min="11274" max="11274" width="11.5703125" customWidth="1"/>
    <col min="11275" max="11275" width="23.28515625" customWidth="1"/>
    <col min="11276" max="11276" width="2.85546875" customWidth="1"/>
    <col min="11277" max="11277" width="18" customWidth="1"/>
    <col min="11521" max="11521" width="3.140625" customWidth="1"/>
    <col min="11522" max="11523" width="20.140625" customWidth="1"/>
    <col min="11524" max="11524" width="9.7109375" customWidth="1"/>
    <col min="11525" max="11525" width="11.5703125" customWidth="1"/>
    <col min="11526" max="11526" width="11.85546875" customWidth="1"/>
    <col min="11527" max="11527" width="12.28515625" customWidth="1"/>
    <col min="11528" max="11529" width="11.7109375" customWidth="1"/>
    <col min="11530" max="11530" width="11.5703125" customWidth="1"/>
    <col min="11531" max="11531" width="23.28515625" customWidth="1"/>
    <col min="11532" max="11532" width="2.85546875" customWidth="1"/>
    <col min="11533" max="11533" width="18" customWidth="1"/>
    <col min="11777" max="11777" width="3.140625" customWidth="1"/>
    <col min="11778" max="11779" width="20.140625" customWidth="1"/>
    <col min="11780" max="11780" width="9.7109375" customWidth="1"/>
    <col min="11781" max="11781" width="11.5703125" customWidth="1"/>
    <col min="11782" max="11782" width="11.85546875" customWidth="1"/>
    <col min="11783" max="11783" width="12.28515625" customWidth="1"/>
    <col min="11784" max="11785" width="11.7109375" customWidth="1"/>
    <col min="11786" max="11786" width="11.5703125" customWidth="1"/>
    <col min="11787" max="11787" width="23.28515625" customWidth="1"/>
    <col min="11788" max="11788" width="2.85546875" customWidth="1"/>
    <col min="11789" max="11789" width="18" customWidth="1"/>
    <col min="12033" max="12033" width="3.140625" customWidth="1"/>
    <col min="12034" max="12035" width="20.140625" customWidth="1"/>
    <col min="12036" max="12036" width="9.7109375" customWidth="1"/>
    <col min="12037" max="12037" width="11.5703125" customWidth="1"/>
    <col min="12038" max="12038" width="11.85546875" customWidth="1"/>
    <col min="12039" max="12039" width="12.28515625" customWidth="1"/>
    <col min="12040" max="12041" width="11.7109375" customWidth="1"/>
    <col min="12042" max="12042" width="11.5703125" customWidth="1"/>
    <col min="12043" max="12043" width="23.28515625" customWidth="1"/>
    <col min="12044" max="12044" width="2.85546875" customWidth="1"/>
    <col min="12045" max="12045" width="18" customWidth="1"/>
    <col min="12289" max="12289" width="3.140625" customWidth="1"/>
    <col min="12290" max="12291" width="20.140625" customWidth="1"/>
    <col min="12292" max="12292" width="9.7109375" customWidth="1"/>
    <col min="12293" max="12293" width="11.5703125" customWidth="1"/>
    <col min="12294" max="12294" width="11.85546875" customWidth="1"/>
    <col min="12295" max="12295" width="12.28515625" customWidth="1"/>
    <col min="12296" max="12297" width="11.7109375" customWidth="1"/>
    <col min="12298" max="12298" width="11.5703125" customWidth="1"/>
    <col min="12299" max="12299" width="23.28515625" customWidth="1"/>
    <col min="12300" max="12300" width="2.85546875" customWidth="1"/>
    <col min="12301" max="12301" width="18" customWidth="1"/>
    <col min="12545" max="12545" width="3.140625" customWidth="1"/>
    <col min="12546" max="12547" width="20.140625" customWidth="1"/>
    <col min="12548" max="12548" width="9.7109375" customWidth="1"/>
    <col min="12549" max="12549" width="11.5703125" customWidth="1"/>
    <col min="12550" max="12550" width="11.85546875" customWidth="1"/>
    <col min="12551" max="12551" width="12.28515625" customWidth="1"/>
    <col min="12552" max="12553" width="11.7109375" customWidth="1"/>
    <col min="12554" max="12554" width="11.5703125" customWidth="1"/>
    <col min="12555" max="12555" width="23.28515625" customWidth="1"/>
    <col min="12556" max="12556" width="2.85546875" customWidth="1"/>
    <col min="12557" max="12557" width="18" customWidth="1"/>
    <col min="12801" max="12801" width="3.140625" customWidth="1"/>
    <col min="12802" max="12803" width="20.140625" customWidth="1"/>
    <col min="12804" max="12804" width="9.7109375" customWidth="1"/>
    <col min="12805" max="12805" width="11.5703125" customWidth="1"/>
    <col min="12806" max="12806" width="11.85546875" customWidth="1"/>
    <col min="12807" max="12807" width="12.28515625" customWidth="1"/>
    <col min="12808" max="12809" width="11.7109375" customWidth="1"/>
    <col min="12810" max="12810" width="11.5703125" customWidth="1"/>
    <col min="12811" max="12811" width="23.28515625" customWidth="1"/>
    <col min="12812" max="12812" width="2.85546875" customWidth="1"/>
    <col min="12813" max="12813" width="18" customWidth="1"/>
    <col min="13057" max="13057" width="3.140625" customWidth="1"/>
    <col min="13058" max="13059" width="20.140625" customWidth="1"/>
    <col min="13060" max="13060" width="9.7109375" customWidth="1"/>
    <col min="13061" max="13061" width="11.5703125" customWidth="1"/>
    <col min="13062" max="13062" width="11.85546875" customWidth="1"/>
    <col min="13063" max="13063" width="12.28515625" customWidth="1"/>
    <col min="13064" max="13065" width="11.7109375" customWidth="1"/>
    <col min="13066" max="13066" width="11.5703125" customWidth="1"/>
    <col min="13067" max="13067" width="23.28515625" customWidth="1"/>
    <col min="13068" max="13068" width="2.85546875" customWidth="1"/>
    <col min="13069" max="13069" width="18" customWidth="1"/>
    <col min="13313" max="13313" width="3.140625" customWidth="1"/>
    <col min="13314" max="13315" width="20.140625" customWidth="1"/>
    <col min="13316" max="13316" width="9.7109375" customWidth="1"/>
    <col min="13317" max="13317" width="11.5703125" customWidth="1"/>
    <col min="13318" max="13318" width="11.85546875" customWidth="1"/>
    <col min="13319" max="13319" width="12.28515625" customWidth="1"/>
    <col min="13320" max="13321" width="11.7109375" customWidth="1"/>
    <col min="13322" max="13322" width="11.5703125" customWidth="1"/>
    <col min="13323" max="13323" width="23.28515625" customWidth="1"/>
    <col min="13324" max="13324" width="2.85546875" customWidth="1"/>
    <col min="13325" max="13325" width="18" customWidth="1"/>
    <col min="13569" max="13569" width="3.140625" customWidth="1"/>
    <col min="13570" max="13571" width="20.140625" customWidth="1"/>
    <col min="13572" max="13572" width="9.7109375" customWidth="1"/>
    <col min="13573" max="13573" width="11.5703125" customWidth="1"/>
    <col min="13574" max="13574" width="11.85546875" customWidth="1"/>
    <col min="13575" max="13575" width="12.28515625" customWidth="1"/>
    <col min="13576" max="13577" width="11.7109375" customWidth="1"/>
    <col min="13578" max="13578" width="11.5703125" customWidth="1"/>
    <col min="13579" max="13579" width="23.28515625" customWidth="1"/>
    <col min="13580" max="13580" width="2.85546875" customWidth="1"/>
    <col min="13581" max="13581" width="18" customWidth="1"/>
    <col min="13825" max="13825" width="3.140625" customWidth="1"/>
    <col min="13826" max="13827" width="20.140625" customWidth="1"/>
    <col min="13828" max="13828" width="9.7109375" customWidth="1"/>
    <col min="13829" max="13829" width="11.5703125" customWidth="1"/>
    <col min="13830" max="13830" width="11.85546875" customWidth="1"/>
    <col min="13831" max="13831" width="12.28515625" customWidth="1"/>
    <col min="13832" max="13833" width="11.7109375" customWidth="1"/>
    <col min="13834" max="13834" width="11.5703125" customWidth="1"/>
    <col min="13835" max="13835" width="23.28515625" customWidth="1"/>
    <col min="13836" max="13836" width="2.85546875" customWidth="1"/>
    <col min="13837" max="13837" width="18" customWidth="1"/>
    <col min="14081" max="14081" width="3.140625" customWidth="1"/>
    <col min="14082" max="14083" width="20.140625" customWidth="1"/>
    <col min="14084" max="14084" width="9.7109375" customWidth="1"/>
    <col min="14085" max="14085" width="11.5703125" customWidth="1"/>
    <col min="14086" max="14086" width="11.85546875" customWidth="1"/>
    <col min="14087" max="14087" width="12.28515625" customWidth="1"/>
    <col min="14088" max="14089" width="11.7109375" customWidth="1"/>
    <col min="14090" max="14090" width="11.5703125" customWidth="1"/>
    <col min="14091" max="14091" width="23.28515625" customWidth="1"/>
    <col min="14092" max="14092" width="2.85546875" customWidth="1"/>
    <col min="14093" max="14093" width="18" customWidth="1"/>
    <col min="14337" max="14337" width="3.140625" customWidth="1"/>
    <col min="14338" max="14339" width="20.140625" customWidth="1"/>
    <col min="14340" max="14340" width="9.7109375" customWidth="1"/>
    <col min="14341" max="14341" width="11.5703125" customWidth="1"/>
    <col min="14342" max="14342" width="11.85546875" customWidth="1"/>
    <col min="14343" max="14343" width="12.28515625" customWidth="1"/>
    <col min="14344" max="14345" width="11.7109375" customWidth="1"/>
    <col min="14346" max="14346" width="11.5703125" customWidth="1"/>
    <col min="14347" max="14347" width="23.28515625" customWidth="1"/>
    <col min="14348" max="14348" width="2.85546875" customWidth="1"/>
    <col min="14349" max="14349" width="18" customWidth="1"/>
    <col min="14593" max="14593" width="3.140625" customWidth="1"/>
    <col min="14594" max="14595" width="20.140625" customWidth="1"/>
    <col min="14596" max="14596" width="9.7109375" customWidth="1"/>
    <col min="14597" max="14597" width="11.5703125" customWidth="1"/>
    <col min="14598" max="14598" width="11.85546875" customWidth="1"/>
    <col min="14599" max="14599" width="12.28515625" customWidth="1"/>
    <col min="14600" max="14601" width="11.7109375" customWidth="1"/>
    <col min="14602" max="14602" width="11.5703125" customWidth="1"/>
    <col min="14603" max="14603" width="23.28515625" customWidth="1"/>
    <col min="14604" max="14604" width="2.85546875" customWidth="1"/>
    <col min="14605" max="14605" width="18" customWidth="1"/>
    <col min="14849" max="14849" width="3.140625" customWidth="1"/>
    <col min="14850" max="14851" width="20.140625" customWidth="1"/>
    <col min="14852" max="14852" width="9.7109375" customWidth="1"/>
    <col min="14853" max="14853" width="11.5703125" customWidth="1"/>
    <col min="14854" max="14854" width="11.85546875" customWidth="1"/>
    <col min="14855" max="14855" width="12.28515625" customWidth="1"/>
    <col min="14856" max="14857" width="11.7109375" customWidth="1"/>
    <col min="14858" max="14858" width="11.5703125" customWidth="1"/>
    <col min="14859" max="14859" width="23.28515625" customWidth="1"/>
    <col min="14860" max="14860" width="2.85546875" customWidth="1"/>
    <col min="14861" max="14861" width="18" customWidth="1"/>
    <col min="15105" max="15105" width="3.140625" customWidth="1"/>
    <col min="15106" max="15107" width="20.140625" customWidth="1"/>
    <col min="15108" max="15108" width="9.7109375" customWidth="1"/>
    <col min="15109" max="15109" width="11.5703125" customWidth="1"/>
    <col min="15110" max="15110" width="11.85546875" customWidth="1"/>
    <col min="15111" max="15111" width="12.28515625" customWidth="1"/>
    <col min="15112" max="15113" width="11.7109375" customWidth="1"/>
    <col min="15114" max="15114" width="11.5703125" customWidth="1"/>
    <col min="15115" max="15115" width="23.28515625" customWidth="1"/>
    <col min="15116" max="15116" width="2.85546875" customWidth="1"/>
    <col min="15117" max="15117" width="18" customWidth="1"/>
    <col min="15361" max="15361" width="3.140625" customWidth="1"/>
    <col min="15362" max="15363" width="20.140625" customWidth="1"/>
    <col min="15364" max="15364" width="9.7109375" customWidth="1"/>
    <col min="15365" max="15365" width="11.5703125" customWidth="1"/>
    <col min="15366" max="15366" width="11.85546875" customWidth="1"/>
    <col min="15367" max="15367" width="12.28515625" customWidth="1"/>
    <col min="15368" max="15369" width="11.7109375" customWidth="1"/>
    <col min="15370" max="15370" width="11.5703125" customWidth="1"/>
    <col min="15371" max="15371" width="23.28515625" customWidth="1"/>
    <col min="15372" max="15372" width="2.85546875" customWidth="1"/>
    <col min="15373" max="15373" width="18" customWidth="1"/>
    <col min="15617" max="15617" width="3.140625" customWidth="1"/>
    <col min="15618" max="15619" width="20.140625" customWidth="1"/>
    <col min="15620" max="15620" width="9.7109375" customWidth="1"/>
    <col min="15621" max="15621" width="11.5703125" customWidth="1"/>
    <col min="15622" max="15622" width="11.85546875" customWidth="1"/>
    <col min="15623" max="15623" width="12.28515625" customWidth="1"/>
    <col min="15624" max="15625" width="11.7109375" customWidth="1"/>
    <col min="15626" max="15626" width="11.5703125" customWidth="1"/>
    <col min="15627" max="15627" width="23.28515625" customWidth="1"/>
    <col min="15628" max="15628" width="2.85546875" customWidth="1"/>
    <col min="15629" max="15629" width="18" customWidth="1"/>
    <col min="15873" max="15873" width="3.140625" customWidth="1"/>
    <col min="15874" max="15875" width="20.140625" customWidth="1"/>
    <col min="15876" max="15876" width="9.7109375" customWidth="1"/>
    <col min="15877" max="15877" width="11.5703125" customWidth="1"/>
    <col min="15878" max="15878" width="11.85546875" customWidth="1"/>
    <col min="15879" max="15879" width="12.28515625" customWidth="1"/>
    <col min="15880" max="15881" width="11.7109375" customWidth="1"/>
    <col min="15882" max="15882" width="11.5703125" customWidth="1"/>
    <col min="15883" max="15883" width="23.28515625" customWidth="1"/>
    <col min="15884" max="15884" width="2.85546875" customWidth="1"/>
    <col min="15885" max="15885" width="18" customWidth="1"/>
    <col min="16129" max="16129" width="3.140625" customWidth="1"/>
    <col min="16130" max="16131" width="20.140625" customWidth="1"/>
    <col min="16132" max="16132" width="9.7109375" customWidth="1"/>
    <col min="16133" max="16133" width="11.5703125" customWidth="1"/>
    <col min="16134" max="16134" width="11.85546875" customWidth="1"/>
    <col min="16135" max="16135" width="12.28515625" customWidth="1"/>
    <col min="16136" max="16137" width="11.7109375" customWidth="1"/>
    <col min="16138" max="16138" width="11.5703125" customWidth="1"/>
    <col min="16139" max="16139" width="23.28515625" customWidth="1"/>
    <col min="16140" max="16140" width="2.85546875" customWidth="1"/>
    <col min="16141" max="16141" width="18" customWidth="1"/>
  </cols>
  <sheetData>
    <row r="2" spans="1:12" s="1" customFormat="1" ht="20.25" x14ac:dyDescent="0.25">
      <c r="B2" s="189" t="s">
        <v>187</v>
      </c>
      <c r="C2" s="190"/>
      <c r="D2" s="190"/>
      <c r="E2" s="190"/>
      <c r="F2" s="190"/>
      <c r="G2" s="190"/>
      <c r="H2" s="190"/>
      <c r="I2" s="190"/>
      <c r="J2" s="190"/>
      <c r="K2" s="190"/>
      <c r="L2" s="191" t="s">
        <v>179</v>
      </c>
    </row>
    <row r="3" spans="1:12" s="2" customFormat="1" ht="17.25" customHeight="1" x14ac:dyDescent="0.2">
      <c r="A3" s="78"/>
      <c r="B3" s="192" t="s">
        <v>198</v>
      </c>
      <c r="C3" s="192"/>
      <c r="D3" s="192"/>
      <c r="E3" s="192"/>
      <c r="F3" s="192"/>
      <c r="G3" s="192"/>
      <c r="H3" s="192"/>
      <c r="I3" s="192"/>
      <c r="J3" s="192"/>
      <c r="K3" s="192"/>
      <c r="L3" s="191"/>
    </row>
    <row r="4" spans="1:12" s="2" customFormat="1" ht="17.25" customHeight="1" x14ac:dyDescent="0.2">
      <c r="A4" s="193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1"/>
    </row>
    <row r="5" spans="1:12" s="2" customFormat="1" ht="17.25" customHeight="1" x14ac:dyDescent="0.3">
      <c r="B5" s="194" t="s">
        <v>193</v>
      </c>
      <c r="C5" s="194"/>
      <c r="D5" s="194"/>
      <c r="E5" s="194"/>
      <c r="F5" s="194"/>
      <c r="G5" s="194"/>
      <c r="H5" s="194"/>
      <c r="I5" s="194"/>
      <c r="J5" s="194"/>
      <c r="K5" s="194"/>
      <c r="L5" s="191"/>
    </row>
    <row r="6" spans="1:12" ht="9.7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191"/>
    </row>
    <row r="7" spans="1:12" s="4" customFormat="1" x14ac:dyDescent="0.25">
      <c r="B7" s="195" t="s">
        <v>191</v>
      </c>
      <c r="C7" s="195"/>
      <c r="D7" s="195"/>
      <c r="E7" s="196"/>
      <c r="F7" s="196"/>
      <c r="G7" s="196"/>
      <c r="H7" s="196"/>
      <c r="I7" s="196"/>
      <c r="J7" s="196"/>
      <c r="K7" s="196"/>
      <c r="L7" s="191"/>
    </row>
    <row r="8" spans="1:12" s="5" customFormat="1" x14ac:dyDescent="0.25">
      <c r="B8" s="198" t="s">
        <v>188</v>
      </c>
      <c r="C8" s="198"/>
      <c r="D8" s="198"/>
      <c r="E8" s="198"/>
      <c r="F8" s="198"/>
      <c r="G8" s="198"/>
      <c r="H8" s="186" t="s">
        <v>3</v>
      </c>
      <c r="I8" s="186"/>
      <c r="J8" s="186"/>
      <c r="K8" s="186"/>
      <c r="L8" s="6"/>
    </row>
    <row r="9" spans="1:12" ht="13.5" customHeight="1" x14ac:dyDescent="0.25">
      <c r="B9" s="182"/>
      <c r="C9" s="182"/>
      <c r="D9" s="182"/>
      <c r="E9" s="182"/>
      <c r="F9" s="182"/>
      <c r="G9" s="182"/>
      <c r="H9" s="197" t="s">
        <v>1</v>
      </c>
      <c r="I9" s="197"/>
      <c r="J9" s="197"/>
      <c r="K9" s="197"/>
      <c r="L9" s="7"/>
    </row>
    <row r="10" spans="1:12" ht="5.25" customHeight="1" x14ac:dyDescent="0.25">
      <c r="B10" s="182"/>
      <c r="C10" s="182"/>
      <c r="D10" s="182"/>
      <c r="E10" s="182"/>
      <c r="F10" s="182"/>
      <c r="G10" s="182"/>
      <c r="H10" s="197"/>
      <c r="I10" s="197"/>
      <c r="J10" s="197"/>
      <c r="K10" s="197"/>
      <c r="L10" s="7"/>
    </row>
    <row r="11" spans="1:12" ht="13.5" customHeight="1" x14ac:dyDescent="0.25">
      <c r="B11" s="182"/>
      <c r="C11" s="182"/>
      <c r="D11" s="182"/>
      <c r="E11" s="182"/>
      <c r="F11" s="182"/>
      <c r="G11" s="182"/>
      <c r="H11" s="197" t="s">
        <v>189</v>
      </c>
      <c r="I11" s="197"/>
      <c r="J11" s="197"/>
      <c r="K11" s="197"/>
      <c r="L11" s="7"/>
    </row>
    <row r="12" spans="1:12" ht="13.5" customHeight="1" x14ac:dyDescent="0.25">
      <c r="B12" s="182"/>
      <c r="C12" s="182"/>
      <c r="D12" s="182"/>
      <c r="E12" s="182"/>
      <c r="F12" s="182"/>
      <c r="G12" s="182"/>
      <c r="H12" s="183" t="s">
        <v>190</v>
      </c>
      <c r="I12" s="183"/>
      <c r="J12" s="184"/>
      <c r="K12" s="185"/>
      <c r="L12" s="7"/>
    </row>
    <row r="13" spans="1:12" x14ac:dyDescent="0.25">
      <c r="B13" s="182" t="s">
        <v>2</v>
      </c>
      <c r="C13" s="182"/>
      <c r="D13" s="182"/>
      <c r="E13" s="182"/>
      <c r="F13" s="182"/>
      <c r="G13" s="182"/>
      <c r="H13" s="186" t="s">
        <v>3</v>
      </c>
      <c r="I13" s="186"/>
      <c r="J13" s="186"/>
      <c r="K13" s="186"/>
      <c r="L13" s="7"/>
    </row>
    <row r="14" spans="1:12" ht="15.75" x14ac:dyDescent="0.25">
      <c r="B14" s="70" t="s">
        <v>4</v>
      </c>
      <c r="C14" s="71"/>
      <c r="D14" s="71"/>
      <c r="E14" s="71"/>
      <c r="F14" s="71"/>
      <c r="G14" s="72"/>
      <c r="H14" s="72"/>
      <c r="I14" s="72"/>
      <c r="J14" s="72"/>
      <c r="K14" s="73"/>
      <c r="L14" s="8"/>
    </row>
    <row r="15" spans="1:12" ht="15.75" x14ac:dyDescent="0.25">
      <c r="B15" s="74" t="s">
        <v>192</v>
      </c>
      <c r="C15" s="75"/>
      <c r="D15" s="187"/>
      <c r="E15" s="187"/>
      <c r="F15" s="187"/>
      <c r="G15" s="187"/>
      <c r="H15" s="187"/>
      <c r="I15" s="187"/>
      <c r="J15" s="187"/>
      <c r="K15" s="188"/>
      <c r="L15" s="8"/>
    </row>
    <row r="16" spans="1:12" ht="17.25" customHeight="1" x14ac:dyDescent="0.25">
      <c r="B16" s="76" t="s">
        <v>178</v>
      </c>
      <c r="C16" s="77"/>
      <c r="D16" s="162"/>
      <c r="E16" s="162"/>
      <c r="F16" s="162"/>
      <c r="G16" s="162"/>
      <c r="H16" s="162"/>
      <c r="I16" s="162"/>
      <c r="J16" s="162"/>
      <c r="K16" s="163"/>
      <c r="L16" s="8"/>
    </row>
    <row r="17" spans="2:12" ht="33" customHeight="1" x14ac:dyDescent="0.25">
      <c r="B17" s="174" t="s">
        <v>194</v>
      </c>
      <c r="C17" s="175"/>
      <c r="D17" s="176"/>
      <c r="E17" s="175"/>
      <c r="F17" s="175"/>
      <c r="G17" s="175"/>
      <c r="H17" s="175"/>
      <c r="I17" s="175"/>
      <c r="J17" s="175"/>
      <c r="K17" s="175"/>
      <c r="L17" s="9"/>
    </row>
    <row r="18" spans="2:12" s="10" customFormat="1" ht="26.25" customHeight="1" x14ac:dyDescent="0.25">
      <c r="B18" s="138" t="s">
        <v>195</v>
      </c>
      <c r="C18" s="138" t="s">
        <v>5</v>
      </c>
      <c r="D18" s="177" t="s">
        <v>7</v>
      </c>
      <c r="E18" s="140" t="s">
        <v>186</v>
      </c>
      <c r="F18" s="140" t="s">
        <v>6</v>
      </c>
      <c r="G18" s="140" t="s">
        <v>146</v>
      </c>
      <c r="H18" s="140" t="s">
        <v>147</v>
      </c>
      <c r="I18" s="179" t="s">
        <v>8</v>
      </c>
      <c r="J18" s="180"/>
      <c r="K18" s="180"/>
      <c r="L18" s="11"/>
    </row>
    <row r="19" spans="2:12" s="10" customFormat="1" ht="25.5" customHeight="1" x14ac:dyDescent="0.25">
      <c r="B19" s="139"/>
      <c r="C19" s="139"/>
      <c r="D19" s="178"/>
      <c r="E19" s="138"/>
      <c r="F19" s="141"/>
      <c r="G19" s="141"/>
      <c r="H19" s="141"/>
      <c r="I19" s="181"/>
      <c r="J19" s="181"/>
      <c r="K19" s="181"/>
      <c r="L19" s="11"/>
    </row>
    <row r="20" spans="2:12" x14ac:dyDescent="0.25">
      <c r="B20" s="79"/>
      <c r="C20" s="80"/>
      <c r="D20" s="81"/>
      <c r="E20" s="82"/>
      <c r="F20" s="83"/>
      <c r="G20" s="84"/>
      <c r="H20" s="85"/>
      <c r="I20" s="172"/>
      <c r="J20" s="173"/>
      <c r="K20" s="173"/>
      <c r="L20" s="13" t="str">
        <f>IF(AND(D20="liquide",G20&gt;0),"masse renseignée pour sels liquide!",)&amp;" "&amp;IF(AND(D20="solide",H20&gt;0),"volume renseigné pour sels solides",)</f>
        <v xml:space="preserve"> </v>
      </c>
    </row>
    <row r="21" spans="2:12" x14ac:dyDescent="0.25">
      <c r="B21" s="86"/>
      <c r="C21" s="87"/>
      <c r="D21" s="88"/>
      <c r="E21" s="89"/>
      <c r="F21" s="90"/>
      <c r="G21" s="91"/>
      <c r="H21" s="92"/>
      <c r="I21" s="133"/>
      <c r="J21" s="134"/>
      <c r="K21" s="134"/>
      <c r="L21" s="13" t="str">
        <f t="shared" ref="L21:L32" si="0">IF(AND(D21="liquide",G21&gt;0),"masse renseignée pour sels liquide!",)&amp;" "&amp;IF(AND(D21="solide",H21&gt;0),"volume renseigné pour sels solides",)</f>
        <v xml:space="preserve"> </v>
      </c>
    </row>
    <row r="22" spans="2:12" x14ac:dyDescent="0.25">
      <c r="B22" s="86"/>
      <c r="C22" s="87"/>
      <c r="D22" s="88"/>
      <c r="E22" s="89">
        <f>IFERROR(VLOOKUP(C22&amp;D22,'Tables de référence'!$B$38:$E$83,4,FALSE),)</f>
        <v>0</v>
      </c>
      <c r="F22" s="90"/>
      <c r="G22" s="91"/>
      <c r="H22" s="92"/>
      <c r="I22" s="133"/>
      <c r="J22" s="134"/>
      <c r="K22" s="134"/>
      <c r="L22" s="13" t="str">
        <f t="shared" si="0"/>
        <v xml:space="preserve"> </v>
      </c>
    </row>
    <row r="23" spans="2:12" x14ac:dyDescent="0.25">
      <c r="B23" s="86"/>
      <c r="C23" s="87"/>
      <c r="D23" s="88"/>
      <c r="E23" s="89">
        <f>IFERROR(VLOOKUP(C23&amp;D23,'Tables de référence'!$B$38:$E$83,4,FALSE),)</f>
        <v>0</v>
      </c>
      <c r="F23" s="90"/>
      <c r="G23" s="91"/>
      <c r="H23" s="92"/>
      <c r="I23" s="133"/>
      <c r="J23" s="134"/>
      <c r="K23" s="134"/>
      <c r="L23" s="13" t="str">
        <f t="shared" si="0"/>
        <v xml:space="preserve"> </v>
      </c>
    </row>
    <row r="24" spans="2:12" x14ac:dyDescent="0.25">
      <c r="B24" s="86"/>
      <c r="C24" s="87"/>
      <c r="D24" s="88"/>
      <c r="E24" s="89">
        <f>IFERROR(VLOOKUP(C24&amp;D24,'Tables de référence'!$B$38:$E$83,4,FALSE),)</f>
        <v>0</v>
      </c>
      <c r="F24" s="90"/>
      <c r="G24" s="91"/>
      <c r="H24" s="92"/>
      <c r="I24" s="133"/>
      <c r="J24" s="134"/>
      <c r="K24" s="134"/>
      <c r="L24" s="13" t="str">
        <f t="shared" si="0"/>
        <v xml:space="preserve"> </v>
      </c>
    </row>
    <row r="25" spans="2:12" x14ac:dyDescent="0.25">
      <c r="B25" s="93"/>
      <c r="C25" s="87"/>
      <c r="D25" s="88"/>
      <c r="E25" s="89">
        <f>IFERROR(VLOOKUP(C25&amp;D25,'Tables de référence'!$B$38:$E$83,4,FALSE),)</f>
        <v>0</v>
      </c>
      <c r="F25" s="90"/>
      <c r="G25" s="91"/>
      <c r="H25" s="92"/>
      <c r="I25" s="133"/>
      <c r="J25" s="134"/>
      <c r="K25" s="134"/>
      <c r="L25" s="13" t="str">
        <f t="shared" si="0"/>
        <v xml:space="preserve"> </v>
      </c>
    </row>
    <row r="26" spans="2:12" x14ac:dyDescent="0.25">
      <c r="B26" s="93"/>
      <c r="C26" s="87"/>
      <c r="D26" s="88"/>
      <c r="E26" s="89">
        <f>IFERROR(VLOOKUP(C26&amp;D26,'Tables de référence'!$B$38:$E$83,4,FALSE),)</f>
        <v>0</v>
      </c>
      <c r="F26" s="90"/>
      <c r="G26" s="91"/>
      <c r="H26" s="92"/>
      <c r="I26" s="133"/>
      <c r="J26" s="134"/>
      <c r="K26" s="134"/>
      <c r="L26" s="13" t="str">
        <f t="shared" si="0"/>
        <v xml:space="preserve"> </v>
      </c>
    </row>
    <row r="27" spans="2:12" x14ac:dyDescent="0.25">
      <c r="B27" s="93"/>
      <c r="C27" s="87"/>
      <c r="D27" s="88"/>
      <c r="E27" s="89">
        <f>IFERROR(VLOOKUP(C27&amp;D27,'Tables de référence'!$B$38:$E$83,4,FALSE),)</f>
        <v>0</v>
      </c>
      <c r="F27" s="90"/>
      <c r="G27" s="91"/>
      <c r="H27" s="92"/>
      <c r="I27" s="133"/>
      <c r="J27" s="134"/>
      <c r="K27" s="134"/>
      <c r="L27" s="13" t="str">
        <f t="shared" si="0"/>
        <v xml:space="preserve"> </v>
      </c>
    </row>
    <row r="28" spans="2:12" x14ac:dyDescent="0.25">
      <c r="B28" s="93"/>
      <c r="C28" s="87"/>
      <c r="D28" s="88"/>
      <c r="E28" s="89">
        <f>IFERROR(VLOOKUP(C28&amp;D28,'Tables de référence'!$B$38:$E$83,4,FALSE),)</f>
        <v>0</v>
      </c>
      <c r="F28" s="90"/>
      <c r="G28" s="91"/>
      <c r="H28" s="92"/>
      <c r="I28" s="133"/>
      <c r="J28" s="134"/>
      <c r="K28" s="134"/>
      <c r="L28" s="13" t="str">
        <f t="shared" si="0"/>
        <v xml:space="preserve"> </v>
      </c>
    </row>
    <row r="29" spans="2:12" x14ac:dyDescent="0.25">
      <c r="B29" s="93"/>
      <c r="C29" s="87"/>
      <c r="D29" s="88"/>
      <c r="E29" s="89">
        <f>IFERROR(VLOOKUP(C29&amp;D29,'Tables de référence'!$B$38:$E$83,4,FALSE),)</f>
        <v>0</v>
      </c>
      <c r="F29" s="90"/>
      <c r="G29" s="91"/>
      <c r="H29" s="92"/>
      <c r="I29" s="133"/>
      <c r="J29" s="134"/>
      <c r="K29" s="134"/>
      <c r="L29" s="13" t="str">
        <f t="shared" si="0"/>
        <v xml:space="preserve"> </v>
      </c>
    </row>
    <row r="30" spans="2:12" x14ac:dyDescent="0.25">
      <c r="B30" s="93"/>
      <c r="C30" s="87"/>
      <c r="D30" s="88"/>
      <c r="E30" s="89">
        <f>IFERROR(VLOOKUP(C30&amp;D30,'Tables de référence'!$B$38:$E$83,4,FALSE),)</f>
        <v>0</v>
      </c>
      <c r="F30" s="90"/>
      <c r="G30" s="91"/>
      <c r="H30" s="92"/>
      <c r="I30" s="133"/>
      <c r="J30" s="134"/>
      <c r="K30" s="134"/>
      <c r="L30" s="13" t="str">
        <f t="shared" si="0"/>
        <v xml:space="preserve"> </v>
      </c>
    </row>
    <row r="31" spans="2:12" x14ac:dyDescent="0.25">
      <c r="B31" s="93"/>
      <c r="C31" s="87"/>
      <c r="D31" s="88"/>
      <c r="E31" s="89">
        <f>IFERROR(VLOOKUP(C31&amp;D31,'Tables de référence'!$B$38:$E$83,4,FALSE),)</f>
        <v>0</v>
      </c>
      <c r="F31" s="90"/>
      <c r="G31" s="91"/>
      <c r="H31" s="92"/>
      <c r="I31" s="133"/>
      <c r="J31" s="134"/>
      <c r="K31" s="134"/>
      <c r="L31" s="13" t="str">
        <f t="shared" si="0"/>
        <v xml:space="preserve"> </v>
      </c>
    </row>
    <row r="32" spans="2:12" x14ac:dyDescent="0.25">
      <c r="B32" s="94"/>
      <c r="C32" s="87"/>
      <c r="D32" s="88"/>
      <c r="E32" s="95">
        <f>IFERROR(VLOOKUP(C32&amp;D32,'Tables de référence'!$B$38:$E$83,4,FALSE),)</f>
        <v>0</v>
      </c>
      <c r="F32" s="96"/>
      <c r="G32" s="97"/>
      <c r="H32" s="98"/>
      <c r="I32" s="160"/>
      <c r="J32" s="161"/>
      <c r="K32" s="161"/>
      <c r="L32" s="13" t="str">
        <f t="shared" si="0"/>
        <v xml:space="preserve"> </v>
      </c>
    </row>
    <row r="33" spans="2:12" ht="19.5" customHeight="1" x14ac:dyDescent="0.25">
      <c r="B33" s="166" t="s">
        <v>144</v>
      </c>
      <c r="C33" s="167"/>
      <c r="D33" s="167"/>
      <c r="E33" s="168"/>
      <c r="F33" s="168"/>
      <c r="G33" s="168"/>
      <c r="H33" s="168"/>
      <c r="I33" s="167"/>
      <c r="J33" s="167"/>
      <c r="K33" s="169"/>
      <c r="L33" s="14"/>
    </row>
    <row r="34" spans="2:12" ht="10.5" customHeight="1" x14ac:dyDescent="0.25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14"/>
    </row>
    <row r="35" spans="2:12" x14ac:dyDescent="0.25">
      <c r="B35" s="48"/>
      <c r="C35" s="38"/>
      <c r="D35" s="38"/>
      <c r="E35" s="38"/>
      <c r="F35" s="38"/>
      <c r="G35" s="38"/>
      <c r="H35" s="38"/>
      <c r="I35" s="38"/>
      <c r="J35" s="38"/>
      <c r="K35" s="49"/>
      <c r="L35" s="14"/>
    </row>
    <row r="36" spans="2:12" x14ac:dyDescent="0.25">
      <c r="B36" s="170" t="s">
        <v>180</v>
      </c>
      <c r="C36" s="171"/>
      <c r="D36" s="171"/>
      <c r="E36" s="171"/>
      <c r="F36" s="171"/>
      <c r="G36" s="38"/>
      <c r="H36" s="38"/>
      <c r="I36" s="38"/>
      <c r="J36" s="38"/>
      <c r="K36" s="49"/>
      <c r="L36" s="14"/>
    </row>
    <row r="37" spans="2:12" x14ac:dyDescent="0.25">
      <c r="B37" s="99"/>
      <c r="C37" s="100"/>
      <c r="D37" s="100"/>
      <c r="E37" s="100"/>
      <c r="F37" s="100"/>
      <c r="G37" s="38"/>
      <c r="H37" s="38"/>
      <c r="I37" s="38"/>
      <c r="J37" s="38"/>
      <c r="K37" s="49"/>
      <c r="L37" s="14"/>
    </row>
    <row r="38" spans="2:12" x14ac:dyDescent="0.25">
      <c r="B38" s="170" t="s">
        <v>181</v>
      </c>
      <c r="C38" s="171"/>
      <c r="D38" s="171"/>
      <c r="E38" s="171"/>
      <c r="F38" s="171"/>
      <c r="G38" s="38"/>
      <c r="H38" s="38"/>
      <c r="I38" s="38"/>
      <c r="J38" s="38"/>
      <c r="K38" s="49"/>
      <c r="L38" s="14"/>
    </row>
    <row r="39" spans="2:12" x14ac:dyDescent="0.25">
      <c r="B39" s="99"/>
      <c r="C39" s="100"/>
      <c r="D39" s="100"/>
      <c r="E39" s="100"/>
      <c r="F39" s="100"/>
      <c r="G39" s="38"/>
      <c r="H39" s="38"/>
      <c r="I39" s="38"/>
      <c r="J39" s="38"/>
      <c r="K39" s="49"/>
      <c r="L39" s="14"/>
    </row>
    <row r="40" spans="2:12" x14ac:dyDescent="0.25">
      <c r="B40" s="170" t="s">
        <v>182</v>
      </c>
      <c r="C40" s="171"/>
      <c r="D40" s="171"/>
      <c r="E40" s="171"/>
      <c r="F40" s="171"/>
      <c r="G40" s="38"/>
      <c r="H40" s="38"/>
      <c r="I40" s="38"/>
      <c r="J40" s="38"/>
      <c r="K40" s="49"/>
      <c r="L40" s="14"/>
    </row>
    <row r="41" spans="2:12" x14ac:dyDescent="0.25">
      <c r="B41" s="99"/>
      <c r="C41" s="100"/>
      <c r="D41" s="100"/>
      <c r="E41" s="100"/>
      <c r="F41" s="100"/>
      <c r="G41" s="38"/>
      <c r="H41" s="38"/>
      <c r="I41" s="38"/>
      <c r="J41" s="38"/>
      <c r="K41" s="49"/>
      <c r="L41" s="14"/>
    </row>
    <row r="42" spans="2:12" x14ac:dyDescent="0.25">
      <c r="B42" s="170" t="s">
        <v>183</v>
      </c>
      <c r="C42" s="171"/>
      <c r="D42" s="171"/>
      <c r="E42" s="171"/>
      <c r="F42" s="171"/>
      <c r="G42" s="38"/>
      <c r="H42" s="38"/>
      <c r="I42" s="38"/>
      <c r="J42" s="38"/>
      <c r="K42" s="49"/>
      <c r="L42" s="14"/>
    </row>
    <row r="43" spans="2:12" x14ac:dyDescent="0.25">
      <c r="B43" s="99"/>
      <c r="C43" s="100"/>
      <c r="D43" s="100"/>
      <c r="E43" s="100"/>
      <c r="F43" s="100"/>
      <c r="G43" s="38"/>
      <c r="H43" s="38"/>
      <c r="I43" s="38"/>
      <c r="J43" s="38"/>
      <c r="K43" s="49"/>
      <c r="L43" s="14"/>
    </row>
    <row r="44" spans="2:12" x14ac:dyDescent="0.25">
      <c r="B44" s="170" t="s">
        <v>184</v>
      </c>
      <c r="C44" s="171"/>
      <c r="D44" s="171"/>
      <c r="E44" s="171"/>
      <c r="F44" s="171"/>
      <c r="G44" s="38"/>
      <c r="H44" s="38"/>
      <c r="I44" s="38"/>
      <c r="J44" s="38"/>
      <c r="K44" s="49"/>
      <c r="L44" s="14"/>
    </row>
    <row r="45" spans="2:12" x14ac:dyDescent="0.25">
      <c r="B45" s="101"/>
      <c r="C45" s="102"/>
      <c r="D45" s="102"/>
      <c r="E45" s="102"/>
      <c r="F45" s="102"/>
      <c r="G45" s="38"/>
      <c r="H45" s="38"/>
      <c r="I45" s="38"/>
      <c r="J45" s="38"/>
      <c r="K45" s="49"/>
      <c r="L45" s="14"/>
    </row>
    <row r="46" spans="2:12" x14ac:dyDescent="0.25">
      <c r="B46" s="170" t="s">
        <v>145</v>
      </c>
      <c r="C46" s="171"/>
      <c r="D46" s="171"/>
      <c r="E46" s="171"/>
      <c r="F46" s="171"/>
      <c r="G46" s="38"/>
      <c r="H46" s="38"/>
      <c r="I46" s="38"/>
      <c r="J46" s="38"/>
      <c r="K46" s="49"/>
      <c r="L46" s="14"/>
    </row>
    <row r="47" spans="2:12" x14ac:dyDescent="0.25">
      <c r="B47" s="101"/>
      <c r="C47" s="102"/>
      <c r="D47" s="102"/>
      <c r="E47" s="102"/>
      <c r="F47" s="102"/>
      <c r="G47" s="38"/>
      <c r="H47" s="38"/>
      <c r="I47" s="38"/>
      <c r="J47" s="38"/>
      <c r="K47" s="49"/>
      <c r="L47" s="14"/>
    </row>
    <row r="48" spans="2:12" x14ac:dyDescent="0.25">
      <c r="B48" s="170" t="s">
        <v>185</v>
      </c>
      <c r="C48" s="171"/>
      <c r="D48" s="171"/>
      <c r="E48" s="171"/>
      <c r="F48" s="171"/>
      <c r="G48" s="38"/>
      <c r="H48" s="38"/>
      <c r="I48" s="38"/>
      <c r="J48" s="38"/>
      <c r="K48" s="49"/>
      <c r="L48" s="14"/>
    </row>
    <row r="49" spans="2:12" x14ac:dyDescent="0.25">
      <c r="B49" s="58"/>
      <c r="C49" s="10"/>
      <c r="D49" s="10"/>
      <c r="E49" s="10"/>
      <c r="F49" s="10"/>
      <c r="G49" s="38"/>
      <c r="H49" s="38"/>
      <c r="I49" s="38"/>
      <c r="J49" s="38"/>
      <c r="K49" s="49"/>
      <c r="L49" s="14"/>
    </row>
    <row r="50" spans="2:12" x14ac:dyDescent="0.25">
      <c r="B50" s="52"/>
      <c r="C50" s="53"/>
      <c r="D50" s="53"/>
      <c r="E50" s="54"/>
      <c r="F50" s="53"/>
      <c r="G50" s="38"/>
      <c r="H50" s="38"/>
      <c r="I50" s="38"/>
      <c r="J50" s="38"/>
      <c r="K50" s="49"/>
      <c r="L50" s="14"/>
    </row>
    <row r="51" spans="2:12" x14ac:dyDescent="0.25">
      <c r="B51" s="55"/>
      <c r="C51" s="56"/>
      <c r="D51" s="56"/>
      <c r="E51" s="57"/>
      <c r="F51" s="56"/>
      <c r="G51" s="50"/>
      <c r="H51" s="50"/>
      <c r="I51" s="50"/>
      <c r="J51" s="50"/>
      <c r="K51" s="51"/>
      <c r="L51" s="14"/>
    </row>
    <row r="52" spans="2:12" ht="34.5" customHeight="1" x14ac:dyDescent="0.25">
      <c r="B52" s="156" t="s">
        <v>196</v>
      </c>
      <c r="C52" s="157"/>
      <c r="D52" s="157"/>
      <c r="E52" s="157"/>
      <c r="F52" s="157"/>
      <c r="G52" s="157"/>
      <c r="H52" s="157"/>
      <c r="I52" s="157"/>
      <c r="J52" s="157"/>
      <c r="K52" s="158"/>
      <c r="L52" s="15" t="s">
        <v>14</v>
      </c>
    </row>
    <row r="53" spans="2:12" s="16" customFormat="1" ht="33.75" customHeight="1" x14ac:dyDescent="0.25">
      <c r="B53" s="159" t="s">
        <v>15</v>
      </c>
      <c r="C53" s="159"/>
      <c r="D53" s="17">
        <f>COUNT($B21:$B51)</f>
        <v>0</v>
      </c>
      <c r="E53" s="164"/>
      <c r="F53" s="164"/>
      <c r="G53" s="18"/>
      <c r="H53" s="165"/>
      <c r="I53" s="165"/>
      <c r="J53" s="165"/>
      <c r="K53" s="19">
        <f>SUM($E25:$E51)</f>
        <v>0</v>
      </c>
      <c r="L53" s="20"/>
    </row>
    <row r="54" spans="2:12" ht="10.5" customHeight="1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2"/>
    </row>
    <row r="55" spans="2:12" s="5" customFormat="1" ht="24.75" customHeight="1" x14ac:dyDescent="0.25">
      <c r="B55" s="154" t="s">
        <v>197</v>
      </c>
      <c r="C55" s="155"/>
      <c r="D55" s="128" t="s">
        <v>142</v>
      </c>
      <c r="E55" s="129">
        <f>COUNTA(C20:C32)</f>
        <v>0</v>
      </c>
      <c r="F55" s="128" t="s">
        <v>143</v>
      </c>
      <c r="G55" s="129">
        <f>COUNTA(C20:C32)</f>
        <v>0</v>
      </c>
      <c r="H55" s="132"/>
      <c r="I55" s="131" t="s">
        <v>223</v>
      </c>
      <c r="J55" s="130">
        <f>COUNTA(C20:C32)</f>
        <v>0</v>
      </c>
      <c r="K55" s="39"/>
    </row>
    <row r="56" spans="2:12" s="5" customFormat="1" ht="24.75" customHeight="1" x14ac:dyDescent="0.25">
      <c r="B56" s="40"/>
      <c r="C56" s="41"/>
      <c r="D56" s="41"/>
      <c r="E56" s="142"/>
      <c r="F56" s="143"/>
      <c r="G56" s="42"/>
      <c r="H56" s="42"/>
      <c r="I56" s="42"/>
      <c r="J56" s="42"/>
      <c r="K56" s="43"/>
    </row>
    <row r="57" spans="2:12" ht="10.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2:12" x14ac:dyDescent="0.25">
      <c r="B58" s="144" t="s">
        <v>200</v>
      </c>
      <c r="C58" s="145"/>
      <c r="D58" s="145"/>
      <c r="E58" s="145"/>
      <c r="F58" s="145"/>
      <c r="G58" s="145"/>
      <c r="H58" s="145"/>
      <c r="I58" s="145"/>
      <c r="J58" s="145"/>
      <c r="K58" s="146"/>
      <c r="L58" s="23"/>
    </row>
    <row r="59" spans="2:12" x14ac:dyDescent="0.25">
      <c r="B59" s="147" t="s">
        <v>199</v>
      </c>
      <c r="C59" s="148"/>
      <c r="D59" s="148"/>
      <c r="E59" s="148"/>
      <c r="F59" s="148"/>
      <c r="G59" s="148"/>
      <c r="H59" s="148"/>
      <c r="I59" s="148"/>
      <c r="J59" s="148"/>
      <c r="K59" s="149"/>
      <c r="L59" s="23"/>
    </row>
    <row r="60" spans="2:12" ht="84" customHeight="1" x14ac:dyDescent="0.25">
      <c r="B60" s="103" t="s">
        <v>16</v>
      </c>
      <c r="C60" s="104"/>
      <c r="D60" s="105"/>
      <c r="E60" s="104" t="s">
        <v>17</v>
      </c>
      <c r="F60" s="106"/>
      <c r="G60" s="150" t="s">
        <v>18</v>
      </c>
      <c r="H60" s="150"/>
      <c r="I60" s="150"/>
      <c r="J60" s="150"/>
      <c r="K60" s="107"/>
      <c r="L60" s="24"/>
    </row>
    <row r="61" spans="2:12" ht="10.5" customHeight="1" thickBot="1" x14ac:dyDescent="0.3">
      <c r="B61" s="108"/>
      <c r="C61" s="108"/>
      <c r="D61" s="108"/>
      <c r="E61" s="108"/>
      <c r="F61" s="108"/>
      <c r="G61" s="109"/>
      <c r="H61" s="109"/>
      <c r="I61" s="109"/>
      <c r="J61" s="109"/>
      <c r="K61" s="108"/>
      <c r="L61" s="22"/>
    </row>
    <row r="62" spans="2:12" ht="15.75" x14ac:dyDescent="0.25">
      <c r="B62" s="151" t="s">
        <v>19</v>
      </c>
      <c r="C62" s="151"/>
      <c r="D62" s="151"/>
      <c r="E62" s="151"/>
      <c r="F62" s="151"/>
      <c r="G62" s="151"/>
      <c r="H62" s="151"/>
      <c r="I62" s="151"/>
      <c r="J62" s="151"/>
      <c r="K62" s="151"/>
      <c r="L62" s="25"/>
    </row>
    <row r="63" spans="2:12" s="26" customFormat="1" ht="27" customHeight="1" x14ac:dyDescent="0.25">
      <c r="B63" s="152"/>
      <c r="C63" s="152"/>
      <c r="D63" s="153"/>
      <c r="E63" s="153"/>
      <c r="F63" s="135"/>
      <c r="G63" s="135"/>
      <c r="H63" s="135"/>
      <c r="I63" s="111" t="s">
        <v>20</v>
      </c>
      <c r="J63" s="112"/>
      <c r="K63" s="113" t="s">
        <v>21</v>
      </c>
      <c r="L63" s="27"/>
    </row>
    <row r="64" spans="2:12" s="26" customFormat="1" ht="27" customHeight="1" x14ac:dyDescent="0.25">
      <c r="B64" s="137" t="s">
        <v>22</v>
      </c>
      <c r="C64" s="137"/>
      <c r="D64" s="110"/>
      <c r="E64" s="135" t="s">
        <v>201</v>
      </c>
      <c r="F64" s="136"/>
      <c r="G64" s="136"/>
      <c r="H64" s="136"/>
      <c r="I64" s="111" t="s">
        <v>23</v>
      </c>
      <c r="J64" s="112"/>
      <c r="K64" s="114"/>
      <c r="L64" s="27"/>
    </row>
    <row r="65" spans="2:13" s="4" customFormat="1" ht="27" customHeight="1" thickBot="1" x14ac:dyDescent="0.3">
      <c r="B65" s="115"/>
      <c r="C65" s="116"/>
      <c r="D65" s="116"/>
      <c r="E65" s="116"/>
      <c r="F65" s="116"/>
      <c r="G65" s="116"/>
      <c r="H65" s="116"/>
      <c r="I65" s="117" t="s">
        <v>24</v>
      </c>
      <c r="J65" s="118"/>
      <c r="K65" s="119"/>
      <c r="L65" s="28"/>
    </row>
    <row r="66" spans="2:13" s="4" customFormat="1" ht="15" customHeight="1" x14ac:dyDescent="0.25">
      <c r="B66" s="28"/>
      <c r="C66" s="28"/>
      <c r="D66" s="29"/>
      <c r="E66" s="29"/>
      <c r="F66" s="29"/>
      <c r="G66" s="28"/>
      <c r="H66" s="28"/>
      <c r="I66" s="28"/>
      <c r="J66" s="27"/>
      <c r="K66" s="28"/>
      <c r="L66" s="28"/>
      <c r="M66" s="28"/>
    </row>
    <row r="67" spans="2:13" x14ac:dyDescent="0.25">
      <c r="B67" s="10"/>
      <c r="C67" s="10"/>
      <c r="D67" s="30"/>
      <c r="E67" s="30"/>
      <c r="F67" s="30"/>
      <c r="G67" s="30"/>
      <c r="H67" s="30"/>
      <c r="I67" s="30"/>
      <c r="J67" s="30"/>
      <c r="K67" s="10"/>
      <c r="L67" s="10"/>
    </row>
  </sheetData>
  <mergeCells count="66">
    <mergeCell ref="B11:G11"/>
    <mergeCell ref="H11:K11"/>
    <mergeCell ref="B8:G8"/>
    <mergeCell ref="H8:K8"/>
    <mergeCell ref="B9:G9"/>
    <mergeCell ref="H9:K9"/>
    <mergeCell ref="B10:G10"/>
    <mergeCell ref="H10:K10"/>
    <mergeCell ref="B2:K2"/>
    <mergeCell ref="L2:L7"/>
    <mergeCell ref="B3:K3"/>
    <mergeCell ref="A4:K4"/>
    <mergeCell ref="B5:K5"/>
    <mergeCell ref="B7:D7"/>
    <mergeCell ref="E7:K7"/>
    <mergeCell ref="B12:G12"/>
    <mergeCell ref="H12:K12"/>
    <mergeCell ref="B13:G13"/>
    <mergeCell ref="H13:K13"/>
    <mergeCell ref="D15:K15"/>
    <mergeCell ref="B17:K17"/>
    <mergeCell ref="E18:E19"/>
    <mergeCell ref="C18:C19"/>
    <mergeCell ref="F18:F19"/>
    <mergeCell ref="D18:D19"/>
    <mergeCell ref="G18:G19"/>
    <mergeCell ref="I18:K19"/>
    <mergeCell ref="D16:K16"/>
    <mergeCell ref="E53:F53"/>
    <mergeCell ref="H53:J53"/>
    <mergeCell ref="B33:K33"/>
    <mergeCell ref="B48:F48"/>
    <mergeCell ref="B44:F44"/>
    <mergeCell ref="B46:F46"/>
    <mergeCell ref="I20:K20"/>
    <mergeCell ref="B36:F36"/>
    <mergeCell ref="B38:F38"/>
    <mergeCell ref="B40:F40"/>
    <mergeCell ref="B42:F42"/>
    <mergeCell ref="I21:K21"/>
    <mergeCell ref="I22:K22"/>
    <mergeCell ref="I23:K23"/>
    <mergeCell ref="I24:K24"/>
    <mergeCell ref="B64:C64"/>
    <mergeCell ref="B18:B19"/>
    <mergeCell ref="H18:H19"/>
    <mergeCell ref="E56:F56"/>
    <mergeCell ref="B58:K58"/>
    <mergeCell ref="B59:K59"/>
    <mergeCell ref="G60:J60"/>
    <mergeCell ref="B62:K62"/>
    <mergeCell ref="B63:C63"/>
    <mergeCell ref="D63:E63"/>
    <mergeCell ref="F63:H63"/>
    <mergeCell ref="B55:C55"/>
    <mergeCell ref="B52:K52"/>
    <mergeCell ref="B53:C53"/>
    <mergeCell ref="I32:K32"/>
    <mergeCell ref="I30:K30"/>
    <mergeCell ref="I31:K31"/>
    <mergeCell ref="E64:H64"/>
    <mergeCell ref="I25:K25"/>
    <mergeCell ref="I26:K26"/>
    <mergeCell ref="I27:K27"/>
    <mergeCell ref="I28:K28"/>
    <mergeCell ref="I29:K29"/>
  </mergeCells>
  <dataValidations count="11">
    <dataValidation type="list" allowBlank="1" showInputMessage="1" showErrorMessage="1" sqref="D15:K15 IZ16:JG16 SV16:TC16 ACR16:ACY16 AMN16:AMU16 AWJ16:AWQ16 BGF16:BGM16 BQB16:BQI16 BZX16:CAE16 CJT16:CKA16 CTP16:CTW16 DDL16:DDS16 DNH16:DNO16 DXD16:DXK16 EGZ16:EHG16 EQV16:ERC16 FAR16:FAY16 FKN16:FKU16 FUJ16:FUQ16 GEF16:GEM16 GOB16:GOI16 GXX16:GYE16 HHT16:HIA16 HRP16:HRW16 IBL16:IBS16 ILH16:ILO16 IVD16:IVK16 JEZ16:JFG16 JOV16:JPC16 JYR16:JYY16 KIN16:KIU16 KSJ16:KSQ16 LCF16:LCM16 LMB16:LMI16 LVX16:LWE16 MFT16:MGA16 MPP16:MPW16 MZL16:MZS16 NJH16:NJO16 NTD16:NTK16 OCZ16:ODG16 OMV16:ONC16 OWR16:OWY16 PGN16:PGU16 PQJ16:PQQ16 QAF16:QAM16 QKB16:QKI16 QTX16:QUE16 RDT16:REA16 RNP16:RNW16 RXL16:RXS16 SHH16:SHO16 SRD16:SRK16 TAZ16:TBG16 TKV16:TLC16 TUR16:TUY16 UEN16:UEU16 UOJ16:UOQ16 UYF16:UYM16 VIB16:VII16 VRX16:VSE16 WBT16:WCA16 WLP16:WLW16 WVL16:WVS16 D65544:K65544 IZ65544:JG65544 SV65544:TC65544 ACR65544:ACY65544 AMN65544:AMU65544 AWJ65544:AWQ65544 BGF65544:BGM65544 BQB65544:BQI65544 BZX65544:CAE65544 CJT65544:CKA65544 CTP65544:CTW65544 DDL65544:DDS65544 DNH65544:DNO65544 DXD65544:DXK65544 EGZ65544:EHG65544 EQV65544:ERC65544 FAR65544:FAY65544 FKN65544:FKU65544 FUJ65544:FUQ65544 GEF65544:GEM65544 GOB65544:GOI65544 GXX65544:GYE65544 HHT65544:HIA65544 HRP65544:HRW65544 IBL65544:IBS65544 ILH65544:ILO65544 IVD65544:IVK65544 JEZ65544:JFG65544 JOV65544:JPC65544 JYR65544:JYY65544 KIN65544:KIU65544 KSJ65544:KSQ65544 LCF65544:LCM65544 LMB65544:LMI65544 LVX65544:LWE65544 MFT65544:MGA65544 MPP65544:MPW65544 MZL65544:MZS65544 NJH65544:NJO65544 NTD65544:NTK65544 OCZ65544:ODG65544 OMV65544:ONC65544 OWR65544:OWY65544 PGN65544:PGU65544 PQJ65544:PQQ65544 QAF65544:QAM65544 QKB65544:QKI65544 QTX65544:QUE65544 RDT65544:REA65544 RNP65544:RNW65544 RXL65544:RXS65544 SHH65544:SHO65544 SRD65544:SRK65544 TAZ65544:TBG65544 TKV65544:TLC65544 TUR65544:TUY65544 UEN65544:UEU65544 UOJ65544:UOQ65544 UYF65544:UYM65544 VIB65544:VII65544 VRX65544:VSE65544 WBT65544:WCA65544 WLP65544:WLW65544 WVL65544:WVS65544 D131080:K131080 IZ131080:JG131080 SV131080:TC131080 ACR131080:ACY131080 AMN131080:AMU131080 AWJ131080:AWQ131080 BGF131080:BGM131080 BQB131080:BQI131080 BZX131080:CAE131080 CJT131080:CKA131080 CTP131080:CTW131080 DDL131080:DDS131080 DNH131080:DNO131080 DXD131080:DXK131080 EGZ131080:EHG131080 EQV131080:ERC131080 FAR131080:FAY131080 FKN131080:FKU131080 FUJ131080:FUQ131080 GEF131080:GEM131080 GOB131080:GOI131080 GXX131080:GYE131080 HHT131080:HIA131080 HRP131080:HRW131080 IBL131080:IBS131080 ILH131080:ILO131080 IVD131080:IVK131080 JEZ131080:JFG131080 JOV131080:JPC131080 JYR131080:JYY131080 KIN131080:KIU131080 KSJ131080:KSQ131080 LCF131080:LCM131080 LMB131080:LMI131080 LVX131080:LWE131080 MFT131080:MGA131080 MPP131080:MPW131080 MZL131080:MZS131080 NJH131080:NJO131080 NTD131080:NTK131080 OCZ131080:ODG131080 OMV131080:ONC131080 OWR131080:OWY131080 PGN131080:PGU131080 PQJ131080:PQQ131080 QAF131080:QAM131080 QKB131080:QKI131080 QTX131080:QUE131080 RDT131080:REA131080 RNP131080:RNW131080 RXL131080:RXS131080 SHH131080:SHO131080 SRD131080:SRK131080 TAZ131080:TBG131080 TKV131080:TLC131080 TUR131080:TUY131080 UEN131080:UEU131080 UOJ131080:UOQ131080 UYF131080:UYM131080 VIB131080:VII131080 VRX131080:VSE131080 WBT131080:WCA131080 WLP131080:WLW131080 WVL131080:WVS131080 D196616:K196616 IZ196616:JG196616 SV196616:TC196616 ACR196616:ACY196616 AMN196616:AMU196616 AWJ196616:AWQ196616 BGF196616:BGM196616 BQB196616:BQI196616 BZX196616:CAE196616 CJT196616:CKA196616 CTP196616:CTW196616 DDL196616:DDS196616 DNH196616:DNO196616 DXD196616:DXK196616 EGZ196616:EHG196616 EQV196616:ERC196616 FAR196616:FAY196616 FKN196616:FKU196616 FUJ196616:FUQ196616 GEF196616:GEM196616 GOB196616:GOI196616 GXX196616:GYE196616 HHT196616:HIA196616 HRP196616:HRW196616 IBL196616:IBS196616 ILH196616:ILO196616 IVD196616:IVK196616 JEZ196616:JFG196616 JOV196616:JPC196616 JYR196616:JYY196616 KIN196616:KIU196616 KSJ196616:KSQ196616 LCF196616:LCM196616 LMB196616:LMI196616 LVX196616:LWE196616 MFT196616:MGA196616 MPP196616:MPW196616 MZL196616:MZS196616 NJH196616:NJO196616 NTD196616:NTK196616 OCZ196616:ODG196616 OMV196616:ONC196616 OWR196616:OWY196616 PGN196616:PGU196616 PQJ196616:PQQ196616 QAF196616:QAM196616 QKB196616:QKI196616 QTX196616:QUE196616 RDT196616:REA196616 RNP196616:RNW196616 RXL196616:RXS196616 SHH196616:SHO196616 SRD196616:SRK196616 TAZ196616:TBG196616 TKV196616:TLC196616 TUR196616:TUY196616 UEN196616:UEU196616 UOJ196616:UOQ196616 UYF196616:UYM196616 VIB196616:VII196616 VRX196616:VSE196616 WBT196616:WCA196616 WLP196616:WLW196616 WVL196616:WVS196616 D262152:K262152 IZ262152:JG262152 SV262152:TC262152 ACR262152:ACY262152 AMN262152:AMU262152 AWJ262152:AWQ262152 BGF262152:BGM262152 BQB262152:BQI262152 BZX262152:CAE262152 CJT262152:CKA262152 CTP262152:CTW262152 DDL262152:DDS262152 DNH262152:DNO262152 DXD262152:DXK262152 EGZ262152:EHG262152 EQV262152:ERC262152 FAR262152:FAY262152 FKN262152:FKU262152 FUJ262152:FUQ262152 GEF262152:GEM262152 GOB262152:GOI262152 GXX262152:GYE262152 HHT262152:HIA262152 HRP262152:HRW262152 IBL262152:IBS262152 ILH262152:ILO262152 IVD262152:IVK262152 JEZ262152:JFG262152 JOV262152:JPC262152 JYR262152:JYY262152 KIN262152:KIU262152 KSJ262152:KSQ262152 LCF262152:LCM262152 LMB262152:LMI262152 LVX262152:LWE262152 MFT262152:MGA262152 MPP262152:MPW262152 MZL262152:MZS262152 NJH262152:NJO262152 NTD262152:NTK262152 OCZ262152:ODG262152 OMV262152:ONC262152 OWR262152:OWY262152 PGN262152:PGU262152 PQJ262152:PQQ262152 QAF262152:QAM262152 QKB262152:QKI262152 QTX262152:QUE262152 RDT262152:REA262152 RNP262152:RNW262152 RXL262152:RXS262152 SHH262152:SHO262152 SRD262152:SRK262152 TAZ262152:TBG262152 TKV262152:TLC262152 TUR262152:TUY262152 UEN262152:UEU262152 UOJ262152:UOQ262152 UYF262152:UYM262152 VIB262152:VII262152 VRX262152:VSE262152 WBT262152:WCA262152 WLP262152:WLW262152 WVL262152:WVS262152 D327688:K327688 IZ327688:JG327688 SV327688:TC327688 ACR327688:ACY327688 AMN327688:AMU327688 AWJ327688:AWQ327688 BGF327688:BGM327688 BQB327688:BQI327688 BZX327688:CAE327688 CJT327688:CKA327688 CTP327688:CTW327688 DDL327688:DDS327688 DNH327688:DNO327688 DXD327688:DXK327688 EGZ327688:EHG327688 EQV327688:ERC327688 FAR327688:FAY327688 FKN327688:FKU327688 FUJ327688:FUQ327688 GEF327688:GEM327688 GOB327688:GOI327688 GXX327688:GYE327688 HHT327688:HIA327688 HRP327688:HRW327688 IBL327688:IBS327688 ILH327688:ILO327688 IVD327688:IVK327688 JEZ327688:JFG327688 JOV327688:JPC327688 JYR327688:JYY327688 KIN327688:KIU327688 KSJ327688:KSQ327688 LCF327688:LCM327688 LMB327688:LMI327688 LVX327688:LWE327688 MFT327688:MGA327688 MPP327688:MPW327688 MZL327688:MZS327688 NJH327688:NJO327688 NTD327688:NTK327688 OCZ327688:ODG327688 OMV327688:ONC327688 OWR327688:OWY327688 PGN327688:PGU327688 PQJ327688:PQQ327688 QAF327688:QAM327688 QKB327688:QKI327688 QTX327688:QUE327688 RDT327688:REA327688 RNP327688:RNW327688 RXL327688:RXS327688 SHH327688:SHO327688 SRD327688:SRK327688 TAZ327688:TBG327688 TKV327688:TLC327688 TUR327688:TUY327688 UEN327688:UEU327688 UOJ327688:UOQ327688 UYF327688:UYM327688 VIB327688:VII327688 VRX327688:VSE327688 WBT327688:WCA327688 WLP327688:WLW327688 WVL327688:WVS327688 D393224:K393224 IZ393224:JG393224 SV393224:TC393224 ACR393224:ACY393224 AMN393224:AMU393224 AWJ393224:AWQ393224 BGF393224:BGM393224 BQB393224:BQI393224 BZX393224:CAE393224 CJT393224:CKA393224 CTP393224:CTW393224 DDL393224:DDS393224 DNH393224:DNO393224 DXD393224:DXK393224 EGZ393224:EHG393224 EQV393224:ERC393224 FAR393224:FAY393224 FKN393224:FKU393224 FUJ393224:FUQ393224 GEF393224:GEM393224 GOB393224:GOI393224 GXX393224:GYE393224 HHT393224:HIA393224 HRP393224:HRW393224 IBL393224:IBS393224 ILH393224:ILO393224 IVD393224:IVK393224 JEZ393224:JFG393224 JOV393224:JPC393224 JYR393224:JYY393224 KIN393224:KIU393224 KSJ393224:KSQ393224 LCF393224:LCM393224 LMB393224:LMI393224 LVX393224:LWE393224 MFT393224:MGA393224 MPP393224:MPW393224 MZL393224:MZS393224 NJH393224:NJO393224 NTD393224:NTK393224 OCZ393224:ODG393224 OMV393224:ONC393224 OWR393224:OWY393224 PGN393224:PGU393224 PQJ393224:PQQ393224 QAF393224:QAM393224 QKB393224:QKI393224 QTX393224:QUE393224 RDT393224:REA393224 RNP393224:RNW393224 RXL393224:RXS393224 SHH393224:SHO393224 SRD393224:SRK393224 TAZ393224:TBG393224 TKV393224:TLC393224 TUR393224:TUY393224 UEN393224:UEU393224 UOJ393224:UOQ393224 UYF393224:UYM393224 VIB393224:VII393224 VRX393224:VSE393224 WBT393224:WCA393224 WLP393224:WLW393224 WVL393224:WVS393224 D458760:K458760 IZ458760:JG458760 SV458760:TC458760 ACR458760:ACY458760 AMN458760:AMU458760 AWJ458760:AWQ458760 BGF458760:BGM458760 BQB458760:BQI458760 BZX458760:CAE458760 CJT458760:CKA458760 CTP458760:CTW458760 DDL458760:DDS458760 DNH458760:DNO458760 DXD458760:DXK458760 EGZ458760:EHG458760 EQV458760:ERC458760 FAR458760:FAY458760 FKN458760:FKU458760 FUJ458760:FUQ458760 GEF458760:GEM458760 GOB458760:GOI458760 GXX458760:GYE458760 HHT458760:HIA458760 HRP458760:HRW458760 IBL458760:IBS458760 ILH458760:ILO458760 IVD458760:IVK458760 JEZ458760:JFG458760 JOV458760:JPC458760 JYR458760:JYY458760 KIN458760:KIU458760 KSJ458760:KSQ458760 LCF458760:LCM458760 LMB458760:LMI458760 LVX458760:LWE458760 MFT458760:MGA458760 MPP458760:MPW458760 MZL458760:MZS458760 NJH458760:NJO458760 NTD458760:NTK458760 OCZ458760:ODG458760 OMV458760:ONC458760 OWR458760:OWY458760 PGN458760:PGU458760 PQJ458760:PQQ458760 QAF458760:QAM458760 QKB458760:QKI458760 QTX458760:QUE458760 RDT458760:REA458760 RNP458760:RNW458760 RXL458760:RXS458760 SHH458760:SHO458760 SRD458760:SRK458760 TAZ458760:TBG458760 TKV458760:TLC458760 TUR458760:TUY458760 UEN458760:UEU458760 UOJ458760:UOQ458760 UYF458760:UYM458760 VIB458760:VII458760 VRX458760:VSE458760 WBT458760:WCA458760 WLP458760:WLW458760 WVL458760:WVS458760 D524296:K524296 IZ524296:JG524296 SV524296:TC524296 ACR524296:ACY524296 AMN524296:AMU524296 AWJ524296:AWQ524296 BGF524296:BGM524296 BQB524296:BQI524296 BZX524296:CAE524296 CJT524296:CKA524296 CTP524296:CTW524296 DDL524296:DDS524296 DNH524296:DNO524296 DXD524296:DXK524296 EGZ524296:EHG524296 EQV524296:ERC524296 FAR524296:FAY524296 FKN524296:FKU524296 FUJ524296:FUQ524296 GEF524296:GEM524296 GOB524296:GOI524296 GXX524296:GYE524296 HHT524296:HIA524296 HRP524296:HRW524296 IBL524296:IBS524296 ILH524296:ILO524296 IVD524296:IVK524296 JEZ524296:JFG524296 JOV524296:JPC524296 JYR524296:JYY524296 KIN524296:KIU524296 KSJ524296:KSQ524296 LCF524296:LCM524296 LMB524296:LMI524296 LVX524296:LWE524296 MFT524296:MGA524296 MPP524296:MPW524296 MZL524296:MZS524296 NJH524296:NJO524296 NTD524296:NTK524296 OCZ524296:ODG524296 OMV524296:ONC524296 OWR524296:OWY524296 PGN524296:PGU524296 PQJ524296:PQQ524296 QAF524296:QAM524296 QKB524296:QKI524296 QTX524296:QUE524296 RDT524296:REA524296 RNP524296:RNW524296 RXL524296:RXS524296 SHH524296:SHO524296 SRD524296:SRK524296 TAZ524296:TBG524296 TKV524296:TLC524296 TUR524296:TUY524296 UEN524296:UEU524296 UOJ524296:UOQ524296 UYF524296:UYM524296 VIB524296:VII524296 VRX524296:VSE524296 WBT524296:WCA524296 WLP524296:WLW524296 WVL524296:WVS524296 D589832:K589832 IZ589832:JG589832 SV589832:TC589832 ACR589832:ACY589832 AMN589832:AMU589832 AWJ589832:AWQ589832 BGF589832:BGM589832 BQB589832:BQI589832 BZX589832:CAE589832 CJT589832:CKA589832 CTP589832:CTW589832 DDL589832:DDS589832 DNH589832:DNO589832 DXD589832:DXK589832 EGZ589832:EHG589832 EQV589832:ERC589832 FAR589832:FAY589832 FKN589832:FKU589832 FUJ589832:FUQ589832 GEF589832:GEM589832 GOB589832:GOI589832 GXX589832:GYE589832 HHT589832:HIA589832 HRP589832:HRW589832 IBL589832:IBS589832 ILH589832:ILO589832 IVD589832:IVK589832 JEZ589832:JFG589832 JOV589832:JPC589832 JYR589832:JYY589832 KIN589832:KIU589832 KSJ589832:KSQ589832 LCF589832:LCM589832 LMB589832:LMI589832 LVX589832:LWE589832 MFT589832:MGA589832 MPP589832:MPW589832 MZL589832:MZS589832 NJH589832:NJO589832 NTD589832:NTK589832 OCZ589832:ODG589832 OMV589832:ONC589832 OWR589832:OWY589832 PGN589832:PGU589832 PQJ589832:PQQ589832 QAF589832:QAM589832 QKB589832:QKI589832 QTX589832:QUE589832 RDT589832:REA589832 RNP589832:RNW589832 RXL589832:RXS589832 SHH589832:SHO589832 SRD589832:SRK589832 TAZ589832:TBG589832 TKV589832:TLC589832 TUR589832:TUY589832 UEN589832:UEU589832 UOJ589832:UOQ589832 UYF589832:UYM589832 VIB589832:VII589832 VRX589832:VSE589832 WBT589832:WCA589832 WLP589832:WLW589832 WVL589832:WVS589832 D655368:K655368 IZ655368:JG655368 SV655368:TC655368 ACR655368:ACY655368 AMN655368:AMU655368 AWJ655368:AWQ655368 BGF655368:BGM655368 BQB655368:BQI655368 BZX655368:CAE655368 CJT655368:CKA655368 CTP655368:CTW655368 DDL655368:DDS655368 DNH655368:DNO655368 DXD655368:DXK655368 EGZ655368:EHG655368 EQV655368:ERC655368 FAR655368:FAY655368 FKN655368:FKU655368 FUJ655368:FUQ655368 GEF655368:GEM655368 GOB655368:GOI655368 GXX655368:GYE655368 HHT655368:HIA655368 HRP655368:HRW655368 IBL655368:IBS655368 ILH655368:ILO655368 IVD655368:IVK655368 JEZ655368:JFG655368 JOV655368:JPC655368 JYR655368:JYY655368 KIN655368:KIU655368 KSJ655368:KSQ655368 LCF655368:LCM655368 LMB655368:LMI655368 LVX655368:LWE655368 MFT655368:MGA655368 MPP655368:MPW655368 MZL655368:MZS655368 NJH655368:NJO655368 NTD655368:NTK655368 OCZ655368:ODG655368 OMV655368:ONC655368 OWR655368:OWY655368 PGN655368:PGU655368 PQJ655368:PQQ655368 QAF655368:QAM655368 QKB655368:QKI655368 QTX655368:QUE655368 RDT655368:REA655368 RNP655368:RNW655368 RXL655368:RXS655368 SHH655368:SHO655368 SRD655368:SRK655368 TAZ655368:TBG655368 TKV655368:TLC655368 TUR655368:TUY655368 UEN655368:UEU655368 UOJ655368:UOQ655368 UYF655368:UYM655368 VIB655368:VII655368 VRX655368:VSE655368 WBT655368:WCA655368 WLP655368:WLW655368 WVL655368:WVS655368 D720904:K720904 IZ720904:JG720904 SV720904:TC720904 ACR720904:ACY720904 AMN720904:AMU720904 AWJ720904:AWQ720904 BGF720904:BGM720904 BQB720904:BQI720904 BZX720904:CAE720904 CJT720904:CKA720904 CTP720904:CTW720904 DDL720904:DDS720904 DNH720904:DNO720904 DXD720904:DXK720904 EGZ720904:EHG720904 EQV720904:ERC720904 FAR720904:FAY720904 FKN720904:FKU720904 FUJ720904:FUQ720904 GEF720904:GEM720904 GOB720904:GOI720904 GXX720904:GYE720904 HHT720904:HIA720904 HRP720904:HRW720904 IBL720904:IBS720904 ILH720904:ILO720904 IVD720904:IVK720904 JEZ720904:JFG720904 JOV720904:JPC720904 JYR720904:JYY720904 KIN720904:KIU720904 KSJ720904:KSQ720904 LCF720904:LCM720904 LMB720904:LMI720904 LVX720904:LWE720904 MFT720904:MGA720904 MPP720904:MPW720904 MZL720904:MZS720904 NJH720904:NJO720904 NTD720904:NTK720904 OCZ720904:ODG720904 OMV720904:ONC720904 OWR720904:OWY720904 PGN720904:PGU720904 PQJ720904:PQQ720904 QAF720904:QAM720904 QKB720904:QKI720904 QTX720904:QUE720904 RDT720904:REA720904 RNP720904:RNW720904 RXL720904:RXS720904 SHH720904:SHO720904 SRD720904:SRK720904 TAZ720904:TBG720904 TKV720904:TLC720904 TUR720904:TUY720904 UEN720904:UEU720904 UOJ720904:UOQ720904 UYF720904:UYM720904 VIB720904:VII720904 VRX720904:VSE720904 WBT720904:WCA720904 WLP720904:WLW720904 WVL720904:WVS720904 D786440:K786440 IZ786440:JG786440 SV786440:TC786440 ACR786440:ACY786440 AMN786440:AMU786440 AWJ786440:AWQ786440 BGF786440:BGM786440 BQB786440:BQI786440 BZX786440:CAE786440 CJT786440:CKA786440 CTP786440:CTW786440 DDL786440:DDS786440 DNH786440:DNO786440 DXD786440:DXK786440 EGZ786440:EHG786440 EQV786440:ERC786440 FAR786440:FAY786440 FKN786440:FKU786440 FUJ786440:FUQ786440 GEF786440:GEM786440 GOB786440:GOI786440 GXX786440:GYE786440 HHT786440:HIA786440 HRP786440:HRW786440 IBL786440:IBS786440 ILH786440:ILO786440 IVD786440:IVK786440 JEZ786440:JFG786440 JOV786440:JPC786440 JYR786440:JYY786440 KIN786440:KIU786440 KSJ786440:KSQ786440 LCF786440:LCM786440 LMB786440:LMI786440 LVX786440:LWE786440 MFT786440:MGA786440 MPP786440:MPW786440 MZL786440:MZS786440 NJH786440:NJO786440 NTD786440:NTK786440 OCZ786440:ODG786440 OMV786440:ONC786440 OWR786440:OWY786440 PGN786440:PGU786440 PQJ786440:PQQ786440 QAF786440:QAM786440 QKB786440:QKI786440 QTX786440:QUE786440 RDT786440:REA786440 RNP786440:RNW786440 RXL786440:RXS786440 SHH786440:SHO786440 SRD786440:SRK786440 TAZ786440:TBG786440 TKV786440:TLC786440 TUR786440:TUY786440 UEN786440:UEU786440 UOJ786440:UOQ786440 UYF786440:UYM786440 VIB786440:VII786440 VRX786440:VSE786440 WBT786440:WCA786440 WLP786440:WLW786440 WVL786440:WVS786440 D851976:K851976 IZ851976:JG851976 SV851976:TC851976 ACR851976:ACY851976 AMN851976:AMU851976 AWJ851976:AWQ851976 BGF851976:BGM851976 BQB851976:BQI851976 BZX851976:CAE851976 CJT851976:CKA851976 CTP851976:CTW851976 DDL851976:DDS851976 DNH851976:DNO851976 DXD851976:DXK851976 EGZ851976:EHG851976 EQV851976:ERC851976 FAR851976:FAY851976 FKN851976:FKU851976 FUJ851976:FUQ851976 GEF851976:GEM851976 GOB851976:GOI851976 GXX851976:GYE851976 HHT851976:HIA851976 HRP851976:HRW851976 IBL851976:IBS851976 ILH851976:ILO851976 IVD851976:IVK851976 JEZ851976:JFG851976 JOV851976:JPC851976 JYR851976:JYY851976 KIN851976:KIU851976 KSJ851976:KSQ851976 LCF851976:LCM851976 LMB851976:LMI851976 LVX851976:LWE851976 MFT851976:MGA851976 MPP851976:MPW851976 MZL851976:MZS851976 NJH851976:NJO851976 NTD851976:NTK851976 OCZ851976:ODG851976 OMV851976:ONC851976 OWR851976:OWY851976 PGN851976:PGU851976 PQJ851976:PQQ851976 QAF851976:QAM851976 QKB851976:QKI851976 QTX851976:QUE851976 RDT851976:REA851976 RNP851976:RNW851976 RXL851976:RXS851976 SHH851976:SHO851976 SRD851976:SRK851976 TAZ851976:TBG851976 TKV851976:TLC851976 TUR851976:TUY851976 UEN851976:UEU851976 UOJ851976:UOQ851976 UYF851976:UYM851976 VIB851976:VII851976 VRX851976:VSE851976 WBT851976:WCA851976 WLP851976:WLW851976 WVL851976:WVS851976 D917512:K917512 IZ917512:JG917512 SV917512:TC917512 ACR917512:ACY917512 AMN917512:AMU917512 AWJ917512:AWQ917512 BGF917512:BGM917512 BQB917512:BQI917512 BZX917512:CAE917512 CJT917512:CKA917512 CTP917512:CTW917512 DDL917512:DDS917512 DNH917512:DNO917512 DXD917512:DXK917512 EGZ917512:EHG917512 EQV917512:ERC917512 FAR917512:FAY917512 FKN917512:FKU917512 FUJ917512:FUQ917512 GEF917512:GEM917512 GOB917512:GOI917512 GXX917512:GYE917512 HHT917512:HIA917512 HRP917512:HRW917512 IBL917512:IBS917512 ILH917512:ILO917512 IVD917512:IVK917512 JEZ917512:JFG917512 JOV917512:JPC917512 JYR917512:JYY917512 KIN917512:KIU917512 KSJ917512:KSQ917512 LCF917512:LCM917512 LMB917512:LMI917512 LVX917512:LWE917512 MFT917512:MGA917512 MPP917512:MPW917512 MZL917512:MZS917512 NJH917512:NJO917512 NTD917512:NTK917512 OCZ917512:ODG917512 OMV917512:ONC917512 OWR917512:OWY917512 PGN917512:PGU917512 PQJ917512:PQQ917512 QAF917512:QAM917512 QKB917512:QKI917512 QTX917512:QUE917512 RDT917512:REA917512 RNP917512:RNW917512 RXL917512:RXS917512 SHH917512:SHO917512 SRD917512:SRK917512 TAZ917512:TBG917512 TKV917512:TLC917512 TUR917512:TUY917512 UEN917512:UEU917512 UOJ917512:UOQ917512 UYF917512:UYM917512 VIB917512:VII917512 VRX917512:VSE917512 WBT917512:WCA917512 WLP917512:WLW917512 WVL917512:WVS917512 D983048:K983048 IZ983048:JG983048 SV983048:TC983048 ACR983048:ACY983048 AMN983048:AMU983048 AWJ983048:AWQ983048 BGF983048:BGM983048 BQB983048:BQI983048 BZX983048:CAE983048 CJT983048:CKA983048 CTP983048:CTW983048 DDL983048:DDS983048 DNH983048:DNO983048 DXD983048:DXK983048 EGZ983048:EHG983048 EQV983048:ERC983048 FAR983048:FAY983048 FKN983048:FKU983048 FUJ983048:FUQ983048 GEF983048:GEM983048 GOB983048:GOI983048 GXX983048:GYE983048 HHT983048:HIA983048 HRP983048:HRW983048 IBL983048:IBS983048 ILH983048:ILO983048 IVD983048:IVK983048 JEZ983048:JFG983048 JOV983048:JPC983048 JYR983048:JYY983048 KIN983048:KIU983048 KSJ983048:KSQ983048 LCF983048:LCM983048 LMB983048:LMI983048 LVX983048:LWE983048 MFT983048:MGA983048 MPP983048:MPW983048 MZL983048:MZS983048 NJH983048:NJO983048 NTD983048:NTK983048 OCZ983048:ODG983048 OMV983048:ONC983048 OWR983048:OWY983048 PGN983048:PGU983048 PQJ983048:PQQ983048 QAF983048:QAM983048 QKB983048:QKI983048 QTX983048:QUE983048 RDT983048:REA983048 RNP983048:RNW983048 RXL983048:RXS983048 SHH983048:SHO983048 SRD983048:SRK983048 TAZ983048:TBG983048 TKV983048:TLC983048 TUR983048:TUY983048 UEN983048:UEU983048 UOJ983048:UOQ983048 UYF983048:UYM983048 VIB983048:VII983048 VRX983048:VSE983048 WBT983048:WCA983048 WLP983048:WLW983048 WVL983048:WVS983048">
      <formula1>origine_des_déchets</formula1>
    </dataValidation>
    <dataValidation type="list" showInputMessage="1" showErrorMessage="1" errorTitle="Type d'emballage inconnu" error="Type d'emballage inconnu dans le guide d'enlèvement" promptTitle="Type d'emballage" prompt="Selon la fiche 4 du guide d'enlèvement" sqref="WVL983052:WVL983089 D50:D51 D65548:D65585 IZ65548:IZ65585 SV65548:SV65585 ACR65548:ACR65585 AMN65548:AMN65585 AWJ65548:AWJ65585 BGF65548:BGF65585 BQB65548:BQB65585 BZX65548:BZX65585 CJT65548:CJT65585 CTP65548:CTP65585 DDL65548:DDL65585 DNH65548:DNH65585 DXD65548:DXD65585 EGZ65548:EGZ65585 EQV65548:EQV65585 FAR65548:FAR65585 FKN65548:FKN65585 FUJ65548:FUJ65585 GEF65548:GEF65585 GOB65548:GOB65585 GXX65548:GXX65585 HHT65548:HHT65585 HRP65548:HRP65585 IBL65548:IBL65585 ILH65548:ILH65585 IVD65548:IVD65585 JEZ65548:JEZ65585 JOV65548:JOV65585 JYR65548:JYR65585 KIN65548:KIN65585 KSJ65548:KSJ65585 LCF65548:LCF65585 LMB65548:LMB65585 LVX65548:LVX65585 MFT65548:MFT65585 MPP65548:MPP65585 MZL65548:MZL65585 NJH65548:NJH65585 NTD65548:NTD65585 OCZ65548:OCZ65585 OMV65548:OMV65585 OWR65548:OWR65585 PGN65548:PGN65585 PQJ65548:PQJ65585 QAF65548:QAF65585 QKB65548:QKB65585 QTX65548:QTX65585 RDT65548:RDT65585 RNP65548:RNP65585 RXL65548:RXL65585 SHH65548:SHH65585 SRD65548:SRD65585 TAZ65548:TAZ65585 TKV65548:TKV65585 TUR65548:TUR65585 UEN65548:UEN65585 UOJ65548:UOJ65585 UYF65548:UYF65585 VIB65548:VIB65585 VRX65548:VRX65585 WBT65548:WBT65585 WLP65548:WLP65585 WVL65548:WVL65585 D131084:D131121 IZ131084:IZ131121 SV131084:SV131121 ACR131084:ACR131121 AMN131084:AMN131121 AWJ131084:AWJ131121 BGF131084:BGF131121 BQB131084:BQB131121 BZX131084:BZX131121 CJT131084:CJT131121 CTP131084:CTP131121 DDL131084:DDL131121 DNH131084:DNH131121 DXD131084:DXD131121 EGZ131084:EGZ131121 EQV131084:EQV131121 FAR131084:FAR131121 FKN131084:FKN131121 FUJ131084:FUJ131121 GEF131084:GEF131121 GOB131084:GOB131121 GXX131084:GXX131121 HHT131084:HHT131121 HRP131084:HRP131121 IBL131084:IBL131121 ILH131084:ILH131121 IVD131084:IVD131121 JEZ131084:JEZ131121 JOV131084:JOV131121 JYR131084:JYR131121 KIN131084:KIN131121 KSJ131084:KSJ131121 LCF131084:LCF131121 LMB131084:LMB131121 LVX131084:LVX131121 MFT131084:MFT131121 MPP131084:MPP131121 MZL131084:MZL131121 NJH131084:NJH131121 NTD131084:NTD131121 OCZ131084:OCZ131121 OMV131084:OMV131121 OWR131084:OWR131121 PGN131084:PGN131121 PQJ131084:PQJ131121 QAF131084:QAF131121 QKB131084:QKB131121 QTX131084:QTX131121 RDT131084:RDT131121 RNP131084:RNP131121 RXL131084:RXL131121 SHH131084:SHH131121 SRD131084:SRD131121 TAZ131084:TAZ131121 TKV131084:TKV131121 TUR131084:TUR131121 UEN131084:UEN131121 UOJ131084:UOJ131121 UYF131084:UYF131121 VIB131084:VIB131121 VRX131084:VRX131121 WBT131084:WBT131121 WLP131084:WLP131121 WVL131084:WVL131121 D196620:D196657 IZ196620:IZ196657 SV196620:SV196657 ACR196620:ACR196657 AMN196620:AMN196657 AWJ196620:AWJ196657 BGF196620:BGF196657 BQB196620:BQB196657 BZX196620:BZX196657 CJT196620:CJT196657 CTP196620:CTP196657 DDL196620:DDL196657 DNH196620:DNH196657 DXD196620:DXD196657 EGZ196620:EGZ196657 EQV196620:EQV196657 FAR196620:FAR196657 FKN196620:FKN196657 FUJ196620:FUJ196657 GEF196620:GEF196657 GOB196620:GOB196657 GXX196620:GXX196657 HHT196620:HHT196657 HRP196620:HRP196657 IBL196620:IBL196657 ILH196620:ILH196657 IVD196620:IVD196657 JEZ196620:JEZ196657 JOV196620:JOV196657 JYR196620:JYR196657 KIN196620:KIN196657 KSJ196620:KSJ196657 LCF196620:LCF196657 LMB196620:LMB196657 LVX196620:LVX196657 MFT196620:MFT196657 MPP196620:MPP196657 MZL196620:MZL196657 NJH196620:NJH196657 NTD196620:NTD196657 OCZ196620:OCZ196657 OMV196620:OMV196657 OWR196620:OWR196657 PGN196620:PGN196657 PQJ196620:PQJ196657 QAF196620:QAF196657 QKB196620:QKB196657 QTX196620:QTX196657 RDT196620:RDT196657 RNP196620:RNP196657 RXL196620:RXL196657 SHH196620:SHH196657 SRD196620:SRD196657 TAZ196620:TAZ196657 TKV196620:TKV196657 TUR196620:TUR196657 UEN196620:UEN196657 UOJ196620:UOJ196657 UYF196620:UYF196657 VIB196620:VIB196657 VRX196620:VRX196657 WBT196620:WBT196657 WLP196620:WLP196657 WVL196620:WVL196657 D262156:D262193 IZ262156:IZ262193 SV262156:SV262193 ACR262156:ACR262193 AMN262156:AMN262193 AWJ262156:AWJ262193 BGF262156:BGF262193 BQB262156:BQB262193 BZX262156:BZX262193 CJT262156:CJT262193 CTP262156:CTP262193 DDL262156:DDL262193 DNH262156:DNH262193 DXD262156:DXD262193 EGZ262156:EGZ262193 EQV262156:EQV262193 FAR262156:FAR262193 FKN262156:FKN262193 FUJ262156:FUJ262193 GEF262156:GEF262193 GOB262156:GOB262193 GXX262156:GXX262193 HHT262156:HHT262193 HRP262156:HRP262193 IBL262156:IBL262193 ILH262156:ILH262193 IVD262156:IVD262193 JEZ262156:JEZ262193 JOV262156:JOV262193 JYR262156:JYR262193 KIN262156:KIN262193 KSJ262156:KSJ262193 LCF262156:LCF262193 LMB262156:LMB262193 LVX262156:LVX262193 MFT262156:MFT262193 MPP262156:MPP262193 MZL262156:MZL262193 NJH262156:NJH262193 NTD262156:NTD262193 OCZ262156:OCZ262193 OMV262156:OMV262193 OWR262156:OWR262193 PGN262156:PGN262193 PQJ262156:PQJ262193 QAF262156:QAF262193 QKB262156:QKB262193 QTX262156:QTX262193 RDT262156:RDT262193 RNP262156:RNP262193 RXL262156:RXL262193 SHH262156:SHH262193 SRD262156:SRD262193 TAZ262156:TAZ262193 TKV262156:TKV262193 TUR262156:TUR262193 UEN262156:UEN262193 UOJ262156:UOJ262193 UYF262156:UYF262193 VIB262156:VIB262193 VRX262156:VRX262193 WBT262156:WBT262193 WLP262156:WLP262193 WVL262156:WVL262193 D327692:D327729 IZ327692:IZ327729 SV327692:SV327729 ACR327692:ACR327729 AMN327692:AMN327729 AWJ327692:AWJ327729 BGF327692:BGF327729 BQB327692:BQB327729 BZX327692:BZX327729 CJT327692:CJT327729 CTP327692:CTP327729 DDL327692:DDL327729 DNH327692:DNH327729 DXD327692:DXD327729 EGZ327692:EGZ327729 EQV327692:EQV327729 FAR327692:FAR327729 FKN327692:FKN327729 FUJ327692:FUJ327729 GEF327692:GEF327729 GOB327692:GOB327729 GXX327692:GXX327729 HHT327692:HHT327729 HRP327692:HRP327729 IBL327692:IBL327729 ILH327692:ILH327729 IVD327692:IVD327729 JEZ327692:JEZ327729 JOV327692:JOV327729 JYR327692:JYR327729 KIN327692:KIN327729 KSJ327692:KSJ327729 LCF327692:LCF327729 LMB327692:LMB327729 LVX327692:LVX327729 MFT327692:MFT327729 MPP327692:MPP327729 MZL327692:MZL327729 NJH327692:NJH327729 NTD327692:NTD327729 OCZ327692:OCZ327729 OMV327692:OMV327729 OWR327692:OWR327729 PGN327692:PGN327729 PQJ327692:PQJ327729 QAF327692:QAF327729 QKB327692:QKB327729 QTX327692:QTX327729 RDT327692:RDT327729 RNP327692:RNP327729 RXL327692:RXL327729 SHH327692:SHH327729 SRD327692:SRD327729 TAZ327692:TAZ327729 TKV327692:TKV327729 TUR327692:TUR327729 UEN327692:UEN327729 UOJ327692:UOJ327729 UYF327692:UYF327729 VIB327692:VIB327729 VRX327692:VRX327729 WBT327692:WBT327729 WLP327692:WLP327729 WVL327692:WVL327729 D393228:D393265 IZ393228:IZ393265 SV393228:SV393265 ACR393228:ACR393265 AMN393228:AMN393265 AWJ393228:AWJ393265 BGF393228:BGF393265 BQB393228:BQB393265 BZX393228:BZX393265 CJT393228:CJT393265 CTP393228:CTP393265 DDL393228:DDL393265 DNH393228:DNH393265 DXD393228:DXD393265 EGZ393228:EGZ393265 EQV393228:EQV393265 FAR393228:FAR393265 FKN393228:FKN393265 FUJ393228:FUJ393265 GEF393228:GEF393265 GOB393228:GOB393265 GXX393228:GXX393265 HHT393228:HHT393265 HRP393228:HRP393265 IBL393228:IBL393265 ILH393228:ILH393265 IVD393228:IVD393265 JEZ393228:JEZ393265 JOV393228:JOV393265 JYR393228:JYR393265 KIN393228:KIN393265 KSJ393228:KSJ393265 LCF393228:LCF393265 LMB393228:LMB393265 LVX393228:LVX393265 MFT393228:MFT393265 MPP393228:MPP393265 MZL393228:MZL393265 NJH393228:NJH393265 NTD393228:NTD393265 OCZ393228:OCZ393265 OMV393228:OMV393265 OWR393228:OWR393265 PGN393228:PGN393265 PQJ393228:PQJ393265 QAF393228:QAF393265 QKB393228:QKB393265 QTX393228:QTX393265 RDT393228:RDT393265 RNP393228:RNP393265 RXL393228:RXL393265 SHH393228:SHH393265 SRD393228:SRD393265 TAZ393228:TAZ393265 TKV393228:TKV393265 TUR393228:TUR393265 UEN393228:UEN393265 UOJ393228:UOJ393265 UYF393228:UYF393265 VIB393228:VIB393265 VRX393228:VRX393265 WBT393228:WBT393265 WLP393228:WLP393265 WVL393228:WVL393265 D458764:D458801 IZ458764:IZ458801 SV458764:SV458801 ACR458764:ACR458801 AMN458764:AMN458801 AWJ458764:AWJ458801 BGF458764:BGF458801 BQB458764:BQB458801 BZX458764:BZX458801 CJT458764:CJT458801 CTP458764:CTP458801 DDL458764:DDL458801 DNH458764:DNH458801 DXD458764:DXD458801 EGZ458764:EGZ458801 EQV458764:EQV458801 FAR458764:FAR458801 FKN458764:FKN458801 FUJ458764:FUJ458801 GEF458764:GEF458801 GOB458764:GOB458801 GXX458764:GXX458801 HHT458764:HHT458801 HRP458764:HRP458801 IBL458764:IBL458801 ILH458764:ILH458801 IVD458764:IVD458801 JEZ458764:JEZ458801 JOV458764:JOV458801 JYR458764:JYR458801 KIN458764:KIN458801 KSJ458764:KSJ458801 LCF458764:LCF458801 LMB458764:LMB458801 LVX458764:LVX458801 MFT458764:MFT458801 MPP458764:MPP458801 MZL458764:MZL458801 NJH458764:NJH458801 NTD458764:NTD458801 OCZ458764:OCZ458801 OMV458764:OMV458801 OWR458764:OWR458801 PGN458764:PGN458801 PQJ458764:PQJ458801 QAF458764:QAF458801 QKB458764:QKB458801 QTX458764:QTX458801 RDT458764:RDT458801 RNP458764:RNP458801 RXL458764:RXL458801 SHH458764:SHH458801 SRD458764:SRD458801 TAZ458764:TAZ458801 TKV458764:TKV458801 TUR458764:TUR458801 UEN458764:UEN458801 UOJ458764:UOJ458801 UYF458764:UYF458801 VIB458764:VIB458801 VRX458764:VRX458801 WBT458764:WBT458801 WLP458764:WLP458801 WVL458764:WVL458801 D524300:D524337 IZ524300:IZ524337 SV524300:SV524337 ACR524300:ACR524337 AMN524300:AMN524337 AWJ524300:AWJ524337 BGF524300:BGF524337 BQB524300:BQB524337 BZX524300:BZX524337 CJT524300:CJT524337 CTP524300:CTP524337 DDL524300:DDL524337 DNH524300:DNH524337 DXD524300:DXD524337 EGZ524300:EGZ524337 EQV524300:EQV524337 FAR524300:FAR524337 FKN524300:FKN524337 FUJ524300:FUJ524337 GEF524300:GEF524337 GOB524300:GOB524337 GXX524300:GXX524337 HHT524300:HHT524337 HRP524300:HRP524337 IBL524300:IBL524337 ILH524300:ILH524337 IVD524300:IVD524337 JEZ524300:JEZ524337 JOV524300:JOV524337 JYR524300:JYR524337 KIN524300:KIN524337 KSJ524300:KSJ524337 LCF524300:LCF524337 LMB524300:LMB524337 LVX524300:LVX524337 MFT524300:MFT524337 MPP524300:MPP524337 MZL524300:MZL524337 NJH524300:NJH524337 NTD524300:NTD524337 OCZ524300:OCZ524337 OMV524300:OMV524337 OWR524300:OWR524337 PGN524300:PGN524337 PQJ524300:PQJ524337 QAF524300:QAF524337 QKB524300:QKB524337 QTX524300:QTX524337 RDT524300:RDT524337 RNP524300:RNP524337 RXL524300:RXL524337 SHH524300:SHH524337 SRD524300:SRD524337 TAZ524300:TAZ524337 TKV524300:TKV524337 TUR524300:TUR524337 UEN524300:UEN524337 UOJ524300:UOJ524337 UYF524300:UYF524337 VIB524300:VIB524337 VRX524300:VRX524337 WBT524300:WBT524337 WLP524300:WLP524337 WVL524300:WVL524337 D589836:D589873 IZ589836:IZ589873 SV589836:SV589873 ACR589836:ACR589873 AMN589836:AMN589873 AWJ589836:AWJ589873 BGF589836:BGF589873 BQB589836:BQB589873 BZX589836:BZX589873 CJT589836:CJT589873 CTP589836:CTP589873 DDL589836:DDL589873 DNH589836:DNH589873 DXD589836:DXD589873 EGZ589836:EGZ589873 EQV589836:EQV589873 FAR589836:FAR589873 FKN589836:FKN589873 FUJ589836:FUJ589873 GEF589836:GEF589873 GOB589836:GOB589873 GXX589836:GXX589873 HHT589836:HHT589873 HRP589836:HRP589873 IBL589836:IBL589873 ILH589836:ILH589873 IVD589836:IVD589873 JEZ589836:JEZ589873 JOV589836:JOV589873 JYR589836:JYR589873 KIN589836:KIN589873 KSJ589836:KSJ589873 LCF589836:LCF589873 LMB589836:LMB589873 LVX589836:LVX589873 MFT589836:MFT589873 MPP589836:MPP589873 MZL589836:MZL589873 NJH589836:NJH589873 NTD589836:NTD589873 OCZ589836:OCZ589873 OMV589836:OMV589873 OWR589836:OWR589873 PGN589836:PGN589873 PQJ589836:PQJ589873 QAF589836:QAF589873 QKB589836:QKB589873 QTX589836:QTX589873 RDT589836:RDT589873 RNP589836:RNP589873 RXL589836:RXL589873 SHH589836:SHH589873 SRD589836:SRD589873 TAZ589836:TAZ589873 TKV589836:TKV589873 TUR589836:TUR589873 UEN589836:UEN589873 UOJ589836:UOJ589873 UYF589836:UYF589873 VIB589836:VIB589873 VRX589836:VRX589873 WBT589836:WBT589873 WLP589836:WLP589873 WVL589836:WVL589873 D655372:D655409 IZ655372:IZ655409 SV655372:SV655409 ACR655372:ACR655409 AMN655372:AMN655409 AWJ655372:AWJ655409 BGF655372:BGF655409 BQB655372:BQB655409 BZX655372:BZX655409 CJT655372:CJT655409 CTP655372:CTP655409 DDL655372:DDL655409 DNH655372:DNH655409 DXD655372:DXD655409 EGZ655372:EGZ655409 EQV655372:EQV655409 FAR655372:FAR655409 FKN655372:FKN655409 FUJ655372:FUJ655409 GEF655372:GEF655409 GOB655372:GOB655409 GXX655372:GXX655409 HHT655372:HHT655409 HRP655372:HRP655409 IBL655372:IBL655409 ILH655372:ILH655409 IVD655372:IVD655409 JEZ655372:JEZ655409 JOV655372:JOV655409 JYR655372:JYR655409 KIN655372:KIN655409 KSJ655372:KSJ655409 LCF655372:LCF655409 LMB655372:LMB655409 LVX655372:LVX655409 MFT655372:MFT655409 MPP655372:MPP655409 MZL655372:MZL655409 NJH655372:NJH655409 NTD655372:NTD655409 OCZ655372:OCZ655409 OMV655372:OMV655409 OWR655372:OWR655409 PGN655372:PGN655409 PQJ655372:PQJ655409 QAF655372:QAF655409 QKB655372:QKB655409 QTX655372:QTX655409 RDT655372:RDT655409 RNP655372:RNP655409 RXL655372:RXL655409 SHH655372:SHH655409 SRD655372:SRD655409 TAZ655372:TAZ655409 TKV655372:TKV655409 TUR655372:TUR655409 UEN655372:UEN655409 UOJ655372:UOJ655409 UYF655372:UYF655409 VIB655372:VIB655409 VRX655372:VRX655409 WBT655372:WBT655409 WLP655372:WLP655409 WVL655372:WVL655409 D720908:D720945 IZ720908:IZ720945 SV720908:SV720945 ACR720908:ACR720945 AMN720908:AMN720945 AWJ720908:AWJ720945 BGF720908:BGF720945 BQB720908:BQB720945 BZX720908:BZX720945 CJT720908:CJT720945 CTP720908:CTP720945 DDL720908:DDL720945 DNH720908:DNH720945 DXD720908:DXD720945 EGZ720908:EGZ720945 EQV720908:EQV720945 FAR720908:FAR720945 FKN720908:FKN720945 FUJ720908:FUJ720945 GEF720908:GEF720945 GOB720908:GOB720945 GXX720908:GXX720945 HHT720908:HHT720945 HRP720908:HRP720945 IBL720908:IBL720945 ILH720908:ILH720945 IVD720908:IVD720945 JEZ720908:JEZ720945 JOV720908:JOV720945 JYR720908:JYR720945 KIN720908:KIN720945 KSJ720908:KSJ720945 LCF720908:LCF720945 LMB720908:LMB720945 LVX720908:LVX720945 MFT720908:MFT720945 MPP720908:MPP720945 MZL720908:MZL720945 NJH720908:NJH720945 NTD720908:NTD720945 OCZ720908:OCZ720945 OMV720908:OMV720945 OWR720908:OWR720945 PGN720908:PGN720945 PQJ720908:PQJ720945 QAF720908:QAF720945 QKB720908:QKB720945 QTX720908:QTX720945 RDT720908:RDT720945 RNP720908:RNP720945 RXL720908:RXL720945 SHH720908:SHH720945 SRD720908:SRD720945 TAZ720908:TAZ720945 TKV720908:TKV720945 TUR720908:TUR720945 UEN720908:UEN720945 UOJ720908:UOJ720945 UYF720908:UYF720945 VIB720908:VIB720945 VRX720908:VRX720945 WBT720908:WBT720945 WLP720908:WLP720945 WVL720908:WVL720945 D786444:D786481 IZ786444:IZ786481 SV786444:SV786481 ACR786444:ACR786481 AMN786444:AMN786481 AWJ786444:AWJ786481 BGF786444:BGF786481 BQB786444:BQB786481 BZX786444:BZX786481 CJT786444:CJT786481 CTP786444:CTP786481 DDL786444:DDL786481 DNH786444:DNH786481 DXD786444:DXD786481 EGZ786444:EGZ786481 EQV786444:EQV786481 FAR786444:FAR786481 FKN786444:FKN786481 FUJ786444:FUJ786481 GEF786444:GEF786481 GOB786444:GOB786481 GXX786444:GXX786481 HHT786444:HHT786481 HRP786444:HRP786481 IBL786444:IBL786481 ILH786444:ILH786481 IVD786444:IVD786481 JEZ786444:JEZ786481 JOV786444:JOV786481 JYR786444:JYR786481 KIN786444:KIN786481 KSJ786444:KSJ786481 LCF786444:LCF786481 LMB786444:LMB786481 LVX786444:LVX786481 MFT786444:MFT786481 MPP786444:MPP786481 MZL786444:MZL786481 NJH786444:NJH786481 NTD786444:NTD786481 OCZ786444:OCZ786481 OMV786444:OMV786481 OWR786444:OWR786481 PGN786444:PGN786481 PQJ786444:PQJ786481 QAF786444:QAF786481 QKB786444:QKB786481 QTX786444:QTX786481 RDT786444:RDT786481 RNP786444:RNP786481 RXL786444:RXL786481 SHH786444:SHH786481 SRD786444:SRD786481 TAZ786444:TAZ786481 TKV786444:TKV786481 TUR786444:TUR786481 UEN786444:UEN786481 UOJ786444:UOJ786481 UYF786444:UYF786481 VIB786444:VIB786481 VRX786444:VRX786481 WBT786444:WBT786481 WLP786444:WLP786481 WVL786444:WVL786481 D851980:D852017 IZ851980:IZ852017 SV851980:SV852017 ACR851980:ACR852017 AMN851980:AMN852017 AWJ851980:AWJ852017 BGF851980:BGF852017 BQB851980:BQB852017 BZX851980:BZX852017 CJT851980:CJT852017 CTP851980:CTP852017 DDL851980:DDL852017 DNH851980:DNH852017 DXD851980:DXD852017 EGZ851980:EGZ852017 EQV851980:EQV852017 FAR851980:FAR852017 FKN851980:FKN852017 FUJ851980:FUJ852017 GEF851980:GEF852017 GOB851980:GOB852017 GXX851980:GXX852017 HHT851980:HHT852017 HRP851980:HRP852017 IBL851980:IBL852017 ILH851980:ILH852017 IVD851980:IVD852017 JEZ851980:JEZ852017 JOV851980:JOV852017 JYR851980:JYR852017 KIN851980:KIN852017 KSJ851980:KSJ852017 LCF851980:LCF852017 LMB851980:LMB852017 LVX851980:LVX852017 MFT851980:MFT852017 MPP851980:MPP852017 MZL851980:MZL852017 NJH851980:NJH852017 NTD851980:NTD852017 OCZ851980:OCZ852017 OMV851980:OMV852017 OWR851980:OWR852017 PGN851980:PGN852017 PQJ851980:PQJ852017 QAF851980:QAF852017 QKB851980:QKB852017 QTX851980:QTX852017 RDT851980:RDT852017 RNP851980:RNP852017 RXL851980:RXL852017 SHH851980:SHH852017 SRD851980:SRD852017 TAZ851980:TAZ852017 TKV851980:TKV852017 TUR851980:TUR852017 UEN851980:UEN852017 UOJ851980:UOJ852017 UYF851980:UYF852017 VIB851980:VIB852017 VRX851980:VRX852017 WBT851980:WBT852017 WLP851980:WLP852017 WVL851980:WVL852017 D917516:D917553 IZ917516:IZ917553 SV917516:SV917553 ACR917516:ACR917553 AMN917516:AMN917553 AWJ917516:AWJ917553 BGF917516:BGF917553 BQB917516:BQB917553 BZX917516:BZX917553 CJT917516:CJT917553 CTP917516:CTP917553 DDL917516:DDL917553 DNH917516:DNH917553 DXD917516:DXD917553 EGZ917516:EGZ917553 EQV917516:EQV917553 FAR917516:FAR917553 FKN917516:FKN917553 FUJ917516:FUJ917553 GEF917516:GEF917553 GOB917516:GOB917553 GXX917516:GXX917553 HHT917516:HHT917553 HRP917516:HRP917553 IBL917516:IBL917553 ILH917516:ILH917553 IVD917516:IVD917553 JEZ917516:JEZ917553 JOV917516:JOV917553 JYR917516:JYR917553 KIN917516:KIN917553 KSJ917516:KSJ917553 LCF917516:LCF917553 LMB917516:LMB917553 LVX917516:LVX917553 MFT917516:MFT917553 MPP917516:MPP917553 MZL917516:MZL917553 NJH917516:NJH917553 NTD917516:NTD917553 OCZ917516:OCZ917553 OMV917516:OMV917553 OWR917516:OWR917553 PGN917516:PGN917553 PQJ917516:PQJ917553 QAF917516:QAF917553 QKB917516:QKB917553 QTX917516:QTX917553 RDT917516:RDT917553 RNP917516:RNP917553 RXL917516:RXL917553 SHH917516:SHH917553 SRD917516:SRD917553 TAZ917516:TAZ917553 TKV917516:TKV917553 TUR917516:TUR917553 UEN917516:UEN917553 UOJ917516:UOJ917553 UYF917516:UYF917553 VIB917516:VIB917553 VRX917516:VRX917553 WBT917516:WBT917553 WLP917516:WLP917553 WVL917516:WVL917553 D983052:D983089 IZ983052:IZ983089 SV983052:SV983089 ACR983052:ACR983089 AMN983052:AMN983089 AWJ983052:AWJ983089 BGF983052:BGF983089 BQB983052:BQB983089 BZX983052:BZX983089 CJT983052:CJT983089 CTP983052:CTP983089 DDL983052:DDL983089 DNH983052:DNH983089 DXD983052:DXD983089 EGZ983052:EGZ983089 EQV983052:EQV983089 FAR983052:FAR983089 FKN983052:FKN983089 FUJ983052:FUJ983089 GEF983052:GEF983089 GOB983052:GOB983089 GXX983052:GXX983089 HHT983052:HHT983089 HRP983052:HRP983089 IBL983052:IBL983089 ILH983052:ILH983089 IVD983052:IVD983089 JEZ983052:JEZ983089 JOV983052:JOV983089 JYR983052:JYR983089 KIN983052:KIN983089 KSJ983052:KSJ983089 LCF983052:LCF983089 LMB983052:LMB983089 LVX983052:LVX983089 MFT983052:MFT983089 MPP983052:MPP983089 MZL983052:MZL983089 NJH983052:NJH983089 NTD983052:NTD983089 OCZ983052:OCZ983089 OMV983052:OMV983089 OWR983052:OWR983089 PGN983052:PGN983089 PQJ983052:PQJ983089 QAF983052:QAF983089 QKB983052:QKB983089 QTX983052:QTX983089 RDT983052:RDT983089 RNP983052:RNP983089 RXL983052:RXL983089 SHH983052:SHH983089 SRD983052:SRD983089 TAZ983052:TAZ983089 TKV983052:TKV983089 TUR983052:TUR983089 UEN983052:UEN983089 UOJ983052:UOJ983089 UYF983052:UYF983089 VIB983052:VIB983089 VRX983052:VRX983089 WBT983052:WBT983089 WLP983052:WLP983089 SV20:SV51 ACR20:ACR51 AMN20:AMN51 AWJ20:AWJ51 BGF20:BGF51 BQB20:BQB51 BZX20:BZX51 CJT20:CJT51 CTP20:CTP51 DDL20:DDL51 DNH20:DNH51 DXD20:DXD51 EGZ20:EGZ51 EQV20:EQV51 FAR20:FAR51 FKN20:FKN51 FUJ20:FUJ51 GEF20:GEF51 GOB20:GOB51 GXX20:GXX51 HHT20:HHT51 HRP20:HRP51 IBL20:IBL51 ILH20:ILH51 IVD20:IVD51 JEZ20:JEZ51 JOV20:JOV51 JYR20:JYR51 KIN20:KIN51 KSJ20:KSJ51 LCF20:LCF51 LMB20:LMB51 LVX20:LVX51 MFT20:MFT51 MPP20:MPP51 MZL20:MZL51 NJH20:NJH51 NTD20:NTD51 OCZ20:OCZ51 OMV20:OMV51 OWR20:OWR51 PGN20:PGN51 PQJ20:PQJ51 QAF20:QAF51 QKB20:QKB51 QTX20:QTX51 RDT20:RDT51 RNP20:RNP51 RXL20:RXL51 SHH20:SHH51 SRD20:SRD51 TAZ20:TAZ51 TKV20:TKV51 TUR20:TUR51 UEN20:UEN51 UOJ20:UOJ51 UYF20:UYF51 VIB20:VIB51 VRX20:VRX51 WBT20:WBT51 WLP20:WLP51 WVL20:WVL51 IZ20:IZ51">
      <formula1>Emballages</formula1>
      <formula2>0</formula2>
    </dataValidation>
    <dataValidation type="list" errorStyle="warning" allowBlank="1" showInputMessage="1" showErrorMessage="1" errorTitle="Nucléide inconnu" error="Nucléide inconnu dans la liste de référence" promptTitle="Nucléide présent dans le colis" prompt="Nucléide Présent dans le colis_x000a_" sqref="WLT983053:WLT983054 H65553:H65585 JD65553:JD65585 SZ65553:SZ65585 ACV65553:ACV65585 AMR65553:AMR65585 AWN65553:AWN65585 BGJ65553:BGJ65585 BQF65553:BQF65585 CAB65553:CAB65585 CJX65553:CJX65585 CTT65553:CTT65585 DDP65553:DDP65585 DNL65553:DNL65585 DXH65553:DXH65585 EHD65553:EHD65585 EQZ65553:EQZ65585 FAV65553:FAV65585 FKR65553:FKR65585 FUN65553:FUN65585 GEJ65553:GEJ65585 GOF65553:GOF65585 GYB65553:GYB65585 HHX65553:HHX65585 HRT65553:HRT65585 IBP65553:IBP65585 ILL65553:ILL65585 IVH65553:IVH65585 JFD65553:JFD65585 JOZ65553:JOZ65585 JYV65553:JYV65585 KIR65553:KIR65585 KSN65553:KSN65585 LCJ65553:LCJ65585 LMF65553:LMF65585 LWB65553:LWB65585 MFX65553:MFX65585 MPT65553:MPT65585 MZP65553:MZP65585 NJL65553:NJL65585 NTH65553:NTH65585 ODD65553:ODD65585 OMZ65553:OMZ65585 OWV65553:OWV65585 PGR65553:PGR65585 PQN65553:PQN65585 QAJ65553:QAJ65585 QKF65553:QKF65585 QUB65553:QUB65585 RDX65553:RDX65585 RNT65553:RNT65585 RXP65553:RXP65585 SHL65553:SHL65585 SRH65553:SRH65585 TBD65553:TBD65585 TKZ65553:TKZ65585 TUV65553:TUV65585 UER65553:UER65585 UON65553:UON65585 UYJ65553:UYJ65585 VIF65553:VIF65585 VSB65553:VSB65585 WBX65553:WBX65585 WLT65553:WLT65585 WVP65553:WVP65585 H131089:H131121 JD131089:JD131121 SZ131089:SZ131121 ACV131089:ACV131121 AMR131089:AMR131121 AWN131089:AWN131121 BGJ131089:BGJ131121 BQF131089:BQF131121 CAB131089:CAB131121 CJX131089:CJX131121 CTT131089:CTT131121 DDP131089:DDP131121 DNL131089:DNL131121 DXH131089:DXH131121 EHD131089:EHD131121 EQZ131089:EQZ131121 FAV131089:FAV131121 FKR131089:FKR131121 FUN131089:FUN131121 GEJ131089:GEJ131121 GOF131089:GOF131121 GYB131089:GYB131121 HHX131089:HHX131121 HRT131089:HRT131121 IBP131089:IBP131121 ILL131089:ILL131121 IVH131089:IVH131121 JFD131089:JFD131121 JOZ131089:JOZ131121 JYV131089:JYV131121 KIR131089:KIR131121 KSN131089:KSN131121 LCJ131089:LCJ131121 LMF131089:LMF131121 LWB131089:LWB131121 MFX131089:MFX131121 MPT131089:MPT131121 MZP131089:MZP131121 NJL131089:NJL131121 NTH131089:NTH131121 ODD131089:ODD131121 OMZ131089:OMZ131121 OWV131089:OWV131121 PGR131089:PGR131121 PQN131089:PQN131121 QAJ131089:QAJ131121 QKF131089:QKF131121 QUB131089:QUB131121 RDX131089:RDX131121 RNT131089:RNT131121 RXP131089:RXP131121 SHL131089:SHL131121 SRH131089:SRH131121 TBD131089:TBD131121 TKZ131089:TKZ131121 TUV131089:TUV131121 UER131089:UER131121 UON131089:UON131121 UYJ131089:UYJ131121 VIF131089:VIF131121 VSB131089:VSB131121 WBX131089:WBX131121 WLT131089:WLT131121 WVP131089:WVP131121 H196625:H196657 JD196625:JD196657 SZ196625:SZ196657 ACV196625:ACV196657 AMR196625:AMR196657 AWN196625:AWN196657 BGJ196625:BGJ196657 BQF196625:BQF196657 CAB196625:CAB196657 CJX196625:CJX196657 CTT196625:CTT196657 DDP196625:DDP196657 DNL196625:DNL196657 DXH196625:DXH196657 EHD196625:EHD196657 EQZ196625:EQZ196657 FAV196625:FAV196657 FKR196625:FKR196657 FUN196625:FUN196657 GEJ196625:GEJ196657 GOF196625:GOF196657 GYB196625:GYB196657 HHX196625:HHX196657 HRT196625:HRT196657 IBP196625:IBP196657 ILL196625:ILL196657 IVH196625:IVH196657 JFD196625:JFD196657 JOZ196625:JOZ196657 JYV196625:JYV196657 KIR196625:KIR196657 KSN196625:KSN196657 LCJ196625:LCJ196657 LMF196625:LMF196657 LWB196625:LWB196657 MFX196625:MFX196657 MPT196625:MPT196657 MZP196625:MZP196657 NJL196625:NJL196657 NTH196625:NTH196657 ODD196625:ODD196657 OMZ196625:OMZ196657 OWV196625:OWV196657 PGR196625:PGR196657 PQN196625:PQN196657 QAJ196625:QAJ196657 QKF196625:QKF196657 QUB196625:QUB196657 RDX196625:RDX196657 RNT196625:RNT196657 RXP196625:RXP196657 SHL196625:SHL196657 SRH196625:SRH196657 TBD196625:TBD196657 TKZ196625:TKZ196657 TUV196625:TUV196657 UER196625:UER196657 UON196625:UON196657 UYJ196625:UYJ196657 VIF196625:VIF196657 VSB196625:VSB196657 WBX196625:WBX196657 WLT196625:WLT196657 WVP196625:WVP196657 H262161:H262193 JD262161:JD262193 SZ262161:SZ262193 ACV262161:ACV262193 AMR262161:AMR262193 AWN262161:AWN262193 BGJ262161:BGJ262193 BQF262161:BQF262193 CAB262161:CAB262193 CJX262161:CJX262193 CTT262161:CTT262193 DDP262161:DDP262193 DNL262161:DNL262193 DXH262161:DXH262193 EHD262161:EHD262193 EQZ262161:EQZ262193 FAV262161:FAV262193 FKR262161:FKR262193 FUN262161:FUN262193 GEJ262161:GEJ262193 GOF262161:GOF262193 GYB262161:GYB262193 HHX262161:HHX262193 HRT262161:HRT262193 IBP262161:IBP262193 ILL262161:ILL262193 IVH262161:IVH262193 JFD262161:JFD262193 JOZ262161:JOZ262193 JYV262161:JYV262193 KIR262161:KIR262193 KSN262161:KSN262193 LCJ262161:LCJ262193 LMF262161:LMF262193 LWB262161:LWB262193 MFX262161:MFX262193 MPT262161:MPT262193 MZP262161:MZP262193 NJL262161:NJL262193 NTH262161:NTH262193 ODD262161:ODD262193 OMZ262161:OMZ262193 OWV262161:OWV262193 PGR262161:PGR262193 PQN262161:PQN262193 QAJ262161:QAJ262193 QKF262161:QKF262193 QUB262161:QUB262193 RDX262161:RDX262193 RNT262161:RNT262193 RXP262161:RXP262193 SHL262161:SHL262193 SRH262161:SRH262193 TBD262161:TBD262193 TKZ262161:TKZ262193 TUV262161:TUV262193 UER262161:UER262193 UON262161:UON262193 UYJ262161:UYJ262193 VIF262161:VIF262193 VSB262161:VSB262193 WBX262161:WBX262193 WLT262161:WLT262193 WVP262161:WVP262193 H327697:H327729 JD327697:JD327729 SZ327697:SZ327729 ACV327697:ACV327729 AMR327697:AMR327729 AWN327697:AWN327729 BGJ327697:BGJ327729 BQF327697:BQF327729 CAB327697:CAB327729 CJX327697:CJX327729 CTT327697:CTT327729 DDP327697:DDP327729 DNL327697:DNL327729 DXH327697:DXH327729 EHD327697:EHD327729 EQZ327697:EQZ327729 FAV327697:FAV327729 FKR327697:FKR327729 FUN327697:FUN327729 GEJ327697:GEJ327729 GOF327697:GOF327729 GYB327697:GYB327729 HHX327697:HHX327729 HRT327697:HRT327729 IBP327697:IBP327729 ILL327697:ILL327729 IVH327697:IVH327729 JFD327697:JFD327729 JOZ327697:JOZ327729 JYV327697:JYV327729 KIR327697:KIR327729 KSN327697:KSN327729 LCJ327697:LCJ327729 LMF327697:LMF327729 LWB327697:LWB327729 MFX327697:MFX327729 MPT327697:MPT327729 MZP327697:MZP327729 NJL327697:NJL327729 NTH327697:NTH327729 ODD327697:ODD327729 OMZ327697:OMZ327729 OWV327697:OWV327729 PGR327697:PGR327729 PQN327697:PQN327729 QAJ327697:QAJ327729 QKF327697:QKF327729 QUB327697:QUB327729 RDX327697:RDX327729 RNT327697:RNT327729 RXP327697:RXP327729 SHL327697:SHL327729 SRH327697:SRH327729 TBD327697:TBD327729 TKZ327697:TKZ327729 TUV327697:TUV327729 UER327697:UER327729 UON327697:UON327729 UYJ327697:UYJ327729 VIF327697:VIF327729 VSB327697:VSB327729 WBX327697:WBX327729 WLT327697:WLT327729 WVP327697:WVP327729 H393233:H393265 JD393233:JD393265 SZ393233:SZ393265 ACV393233:ACV393265 AMR393233:AMR393265 AWN393233:AWN393265 BGJ393233:BGJ393265 BQF393233:BQF393265 CAB393233:CAB393265 CJX393233:CJX393265 CTT393233:CTT393265 DDP393233:DDP393265 DNL393233:DNL393265 DXH393233:DXH393265 EHD393233:EHD393265 EQZ393233:EQZ393265 FAV393233:FAV393265 FKR393233:FKR393265 FUN393233:FUN393265 GEJ393233:GEJ393265 GOF393233:GOF393265 GYB393233:GYB393265 HHX393233:HHX393265 HRT393233:HRT393265 IBP393233:IBP393265 ILL393233:ILL393265 IVH393233:IVH393265 JFD393233:JFD393265 JOZ393233:JOZ393265 JYV393233:JYV393265 KIR393233:KIR393265 KSN393233:KSN393265 LCJ393233:LCJ393265 LMF393233:LMF393265 LWB393233:LWB393265 MFX393233:MFX393265 MPT393233:MPT393265 MZP393233:MZP393265 NJL393233:NJL393265 NTH393233:NTH393265 ODD393233:ODD393265 OMZ393233:OMZ393265 OWV393233:OWV393265 PGR393233:PGR393265 PQN393233:PQN393265 QAJ393233:QAJ393265 QKF393233:QKF393265 QUB393233:QUB393265 RDX393233:RDX393265 RNT393233:RNT393265 RXP393233:RXP393265 SHL393233:SHL393265 SRH393233:SRH393265 TBD393233:TBD393265 TKZ393233:TKZ393265 TUV393233:TUV393265 UER393233:UER393265 UON393233:UON393265 UYJ393233:UYJ393265 VIF393233:VIF393265 VSB393233:VSB393265 WBX393233:WBX393265 WLT393233:WLT393265 WVP393233:WVP393265 H458769:H458801 JD458769:JD458801 SZ458769:SZ458801 ACV458769:ACV458801 AMR458769:AMR458801 AWN458769:AWN458801 BGJ458769:BGJ458801 BQF458769:BQF458801 CAB458769:CAB458801 CJX458769:CJX458801 CTT458769:CTT458801 DDP458769:DDP458801 DNL458769:DNL458801 DXH458769:DXH458801 EHD458769:EHD458801 EQZ458769:EQZ458801 FAV458769:FAV458801 FKR458769:FKR458801 FUN458769:FUN458801 GEJ458769:GEJ458801 GOF458769:GOF458801 GYB458769:GYB458801 HHX458769:HHX458801 HRT458769:HRT458801 IBP458769:IBP458801 ILL458769:ILL458801 IVH458769:IVH458801 JFD458769:JFD458801 JOZ458769:JOZ458801 JYV458769:JYV458801 KIR458769:KIR458801 KSN458769:KSN458801 LCJ458769:LCJ458801 LMF458769:LMF458801 LWB458769:LWB458801 MFX458769:MFX458801 MPT458769:MPT458801 MZP458769:MZP458801 NJL458769:NJL458801 NTH458769:NTH458801 ODD458769:ODD458801 OMZ458769:OMZ458801 OWV458769:OWV458801 PGR458769:PGR458801 PQN458769:PQN458801 QAJ458769:QAJ458801 QKF458769:QKF458801 QUB458769:QUB458801 RDX458769:RDX458801 RNT458769:RNT458801 RXP458769:RXP458801 SHL458769:SHL458801 SRH458769:SRH458801 TBD458769:TBD458801 TKZ458769:TKZ458801 TUV458769:TUV458801 UER458769:UER458801 UON458769:UON458801 UYJ458769:UYJ458801 VIF458769:VIF458801 VSB458769:VSB458801 WBX458769:WBX458801 WLT458769:WLT458801 WVP458769:WVP458801 H524305:H524337 JD524305:JD524337 SZ524305:SZ524337 ACV524305:ACV524337 AMR524305:AMR524337 AWN524305:AWN524337 BGJ524305:BGJ524337 BQF524305:BQF524337 CAB524305:CAB524337 CJX524305:CJX524337 CTT524305:CTT524337 DDP524305:DDP524337 DNL524305:DNL524337 DXH524305:DXH524337 EHD524305:EHD524337 EQZ524305:EQZ524337 FAV524305:FAV524337 FKR524305:FKR524337 FUN524305:FUN524337 GEJ524305:GEJ524337 GOF524305:GOF524337 GYB524305:GYB524337 HHX524305:HHX524337 HRT524305:HRT524337 IBP524305:IBP524337 ILL524305:ILL524337 IVH524305:IVH524337 JFD524305:JFD524337 JOZ524305:JOZ524337 JYV524305:JYV524337 KIR524305:KIR524337 KSN524305:KSN524337 LCJ524305:LCJ524337 LMF524305:LMF524337 LWB524305:LWB524337 MFX524305:MFX524337 MPT524305:MPT524337 MZP524305:MZP524337 NJL524305:NJL524337 NTH524305:NTH524337 ODD524305:ODD524337 OMZ524305:OMZ524337 OWV524305:OWV524337 PGR524305:PGR524337 PQN524305:PQN524337 QAJ524305:QAJ524337 QKF524305:QKF524337 QUB524305:QUB524337 RDX524305:RDX524337 RNT524305:RNT524337 RXP524305:RXP524337 SHL524305:SHL524337 SRH524305:SRH524337 TBD524305:TBD524337 TKZ524305:TKZ524337 TUV524305:TUV524337 UER524305:UER524337 UON524305:UON524337 UYJ524305:UYJ524337 VIF524305:VIF524337 VSB524305:VSB524337 WBX524305:WBX524337 WLT524305:WLT524337 WVP524305:WVP524337 H589841:H589873 JD589841:JD589873 SZ589841:SZ589873 ACV589841:ACV589873 AMR589841:AMR589873 AWN589841:AWN589873 BGJ589841:BGJ589873 BQF589841:BQF589873 CAB589841:CAB589873 CJX589841:CJX589873 CTT589841:CTT589873 DDP589841:DDP589873 DNL589841:DNL589873 DXH589841:DXH589873 EHD589841:EHD589873 EQZ589841:EQZ589873 FAV589841:FAV589873 FKR589841:FKR589873 FUN589841:FUN589873 GEJ589841:GEJ589873 GOF589841:GOF589873 GYB589841:GYB589873 HHX589841:HHX589873 HRT589841:HRT589873 IBP589841:IBP589873 ILL589841:ILL589873 IVH589841:IVH589873 JFD589841:JFD589873 JOZ589841:JOZ589873 JYV589841:JYV589873 KIR589841:KIR589873 KSN589841:KSN589873 LCJ589841:LCJ589873 LMF589841:LMF589873 LWB589841:LWB589873 MFX589841:MFX589873 MPT589841:MPT589873 MZP589841:MZP589873 NJL589841:NJL589873 NTH589841:NTH589873 ODD589841:ODD589873 OMZ589841:OMZ589873 OWV589841:OWV589873 PGR589841:PGR589873 PQN589841:PQN589873 QAJ589841:QAJ589873 QKF589841:QKF589873 QUB589841:QUB589873 RDX589841:RDX589873 RNT589841:RNT589873 RXP589841:RXP589873 SHL589841:SHL589873 SRH589841:SRH589873 TBD589841:TBD589873 TKZ589841:TKZ589873 TUV589841:TUV589873 UER589841:UER589873 UON589841:UON589873 UYJ589841:UYJ589873 VIF589841:VIF589873 VSB589841:VSB589873 WBX589841:WBX589873 WLT589841:WLT589873 WVP589841:WVP589873 H655377:H655409 JD655377:JD655409 SZ655377:SZ655409 ACV655377:ACV655409 AMR655377:AMR655409 AWN655377:AWN655409 BGJ655377:BGJ655409 BQF655377:BQF655409 CAB655377:CAB655409 CJX655377:CJX655409 CTT655377:CTT655409 DDP655377:DDP655409 DNL655377:DNL655409 DXH655377:DXH655409 EHD655377:EHD655409 EQZ655377:EQZ655409 FAV655377:FAV655409 FKR655377:FKR655409 FUN655377:FUN655409 GEJ655377:GEJ655409 GOF655377:GOF655409 GYB655377:GYB655409 HHX655377:HHX655409 HRT655377:HRT655409 IBP655377:IBP655409 ILL655377:ILL655409 IVH655377:IVH655409 JFD655377:JFD655409 JOZ655377:JOZ655409 JYV655377:JYV655409 KIR655377:KIR655409 KSN655377:KSN655409 LCJ655377:LCJ655409 LMF655377:LMF655409 LWB655377:LWB655409 MFX655377:MFX655409 MPT655377:MPT655409 MZP655377:MZP655409 NJL655377:NJL655409 NTH655377:NTH655409 ODD655377:ODD655409 OMZ655377:OMZ655409 OWV655377:OWV655409 PGR655377:PGR655409 PQN655377:PQN655409 QAJ655377:QAJ655409 QKF655377:QKF655409 QUB655377:QUB655409 RDX655377:RDX655409 RNT655377:RNT655409 RXP655377:RXP655409 SHL655377:SHL655409 SRH655377:SRH655409 TBD655377:TBD655409 TKZ655377:TKZ655409 TUV655377:TUV655409 UER655377:UER655409 UON655377:UON655409 UYJ655377:UYJ655409 VIF655377:VIF655409 VSB655377:VSB655409 WBX655377:WBX655409 WLT655377:WLT655409 WVP655377:WVP655409 H720913:H720945 JD720913:JD720945 SZ720913:SZ720945 ACV720913:ACV720945 AMR720913:AMR720945 AWN720913:AWN720945 BGJ720913:BGJ720945 BQF720913:BQF720945 CAB720913:CAB720945 CJX720913:CJX720945 CTT720913:CTT720945 DDP720913:DDP720945 DNL720913:DNL720945 DXH720913:DXH720945 EHD720913:EHD720945 EQZ720913:EQZ720945 FAV720913:FAV720945 FKR720913:FKR720945 FUN720913:FUN720945 GEJ720913:GEJ720945 GOF720913:GOF720945 GYB720913:GYB720945 HHX720913:HHX720945 HRT720913:HRT720945 IBP720913:IBP720945 ILL720913:ILL720945 IVH720913:IVH720945 JFD720913:JFD720945 JOZ720913:JOZ720945 JYV720913:JYV720945 KIR720913:KIR720945 KSN720913:KSN720945 LCJ720913:LCJ720945 LMF720913:LMF720945 LWB720913:LWB720945 MFX720913:MFX720945 MPT720913:MPT720945 MZP720913:MZP720945 NJL720913:NJL720945 NTH720913:NTH720945 ODD720913:ODD720945 OMZ720913:OMZ720945 OWV720913:OWV720945 PGR720913:PGR720945 PQN720913:PQN720945 QAJ720913:QAJ720945 QKF720913:QKF720945 QUB720913:QUB720945 RDX720913:RDX720945 RNT720913:RNT720945 RXP720913:RXP720945 SHL720913:SHL720945 SRH720913:SRH720945 TBD720913:TBD720945 TKZ720913:TKZ720945 TUV720913:TUV720945 UER720913:UER720945 UON720913:UON720945 UYJ720913:UYJ720945 VIF720913:VIF720945 VSB720913:VSB720945 WBX720913:WBX720945 WLT720913:WLT720945 WVP720913:WVP720945 H786449:H786481 JD786449:JD786481 SZ786449:SZ786481 ACV786449:ACV786481 AMR786449:AMR786481 AWN786449:AWN786481 BGJ786449:BGJ786481 BQF786449:BQF786481 CAB786449:CAB786481 CJX786449:CJX786481 CTT786449:CTT786481 DDP786449:DDP786481 DNL786449:DNL786481 DXH786449:DXH786481 EHD786449:EHD786481 EQZ786449:EQZ786481 FAV786449:FAV786481 FKR786449:FKR786481 FUN786449:FUN786481 GEJ786449:GEJ786481 GOF786449:GOF786481 GYB786449:GYB786481 HHX786449:HHX786481 HRT786449:HRT786481 IBP786449:IBP786481 ILL786449:ILL786481 IVH786449:IVH786481 JFD786449:JFD786481 JOZ786449:JOZ786481 JYV786449:JYV786481 KIR786449:KIR786481 KSN786449:KSN786481 LCJ786449:LCJ786481 LMF786449:LMF786481 LWB786449:LWB786481 MFX786449:MFX786481 MPT786449:MPT786481 MZP786449:MZP786481 NJL786449:NJL786481 NTH786449:NTH786481 ODD786449:ODD786481 OMZ786449:OMZ786481 OWV786449:OWV786481 PGR786449:PGR786481 PQN786449:PQN786481 QAJ786449:QAJ786481 QKF786449:QKF786481 QUB786449:QUB786481 RDX786449:RDX786481 RNT786449:RNT786481 RXP786449:RXP786481 SHL786449:SHL786481 SRH786449:SRH786481 TBD786449:TBD786481 TKZ786449:TKZ786481 TUV786449:TUV786481 UER786449:UER786481 UON786449:UON786481 UYJ786449:UYJ786481 VIF786449:VIF786481 VSB786449:VSB786481 WBX786449:WBX786481 WLT786449:WLT786481 WVP786449:WVP786481 H851985:H852017 JD851985:JD852017 SZ851985:SZ852017 ACV851985:ACV852017 AMR851985:AMR852017 AWN851985:AWN852017 BGJ851985:BGJ852017 BQF851985:BQF852017 CAB851985:CAB852017 CJX851985:CJX852017 CTT851985:CTT852017 DDP851985:DDP852017 DNL851985:DNL852017 DXH851985:DXH852017 EHD851985:EHD852017 EQZ851985:EQZ852017 FAV851985:FAV852017 FKR851985:FKR852017 FUN851985:FUN852017 GEJ851985:GEJ852017 GOF851985:GOF852017 GYB851985:GYB852017 HHX851985:HHX852017 HRT851985:HRT852017 IBP851985:IBP852017 ILL851985:ILL852017 IVH851985:IVH852017 JFD851985:JFD852017 JOZ851985:JOZ852017 JYV851985:JYV852017 KIR851985:KIR852017 KSN851985:KSN852017 LCJ851985:LCJ852017 LMF851985:LMF852017 LWB851985:LWB852017 MFX851985:MFX852017 MPT851985:MPT852017 MZP851985:MZP852017 NJL851985:NJL852017 NTH851985:NTH852017 ODD851985:ODD852017 OMZ851985:OMZ852017 OWV851985:OWV852017 PGR851985:PGR852017 PQN851985:PQN852017 QAJ851985:QAJ852017 QKF851985:QKF852017 QUB851985:QUB852017 RDX851985:RDX852017 RNT851985:RNT852017 RXP851985:RXP852017 SHL851985:SHL852017 SRH851985:SRH852017 TBD851985:TBD852017 TKZ851985:TKZ852017 TUV851985:TUV852017 UER851985:UER852017 UON851985:UON852017 UYJ851985:UYJ852017 VIF851985:VIF852017 VSB851985:VSB852017 WBX851985:WBX852017 WLT851985:WLT852017 WVP851985:WVP852017 H917521:H917553 JD917521:JD917553 SZ917521:SZ917553 ACV917521:ACV917553 AMR917521:AMR917553 AWN917521:AWN917553 BGJ917521:BGJ917553 BQF917521:BQF917553 CAB917521:CAB917553 CJX917521:CJX917553 CTT917521:CTT917553 DDP917521:DDP917553 DNL917521:DNL917553 DXH917521:DXH917553 EHD917521:EHD917553 EQZ917521:EQZ917553 FAV917521:FAV917553 FKR917521:FKR917553 FUN917521:FUN917553 GEJ917521:GEJ917553 GOF917521:GOF917553 GYB917521:GYB917553 HHX917521:HHX917553 HRT917521:HRT917553 IBP917521:IBP917553 ILL917521:ILL917553 IVH917521:IVH917553 JFD917521:JFD917553 JOZ917521:JOZ917553 JYV917521:JYV917553 KIR917521:KIR917553 KSN917521:KSN917553 LCJ917521:LCJ917553 LMF917521:LMF917553 LWB917521:LWB917553 MFX917521:MFX917553 MPT917521:MPT917553 MZP917521:MZP917553 NJL917521:NJL917553 NTH917521:NTH917553 ODD917521:ODD917553 OMZ917521:OMZ917553 OWV917521:OWV917553 PGR917521:PGR917553 PQN917521:PQN917553 QAJ917521:QAJ917553 QKF917521:QKF917553 QUB917521:QUB917553 RDX917521:RDX917553 RNT917521:RNT917553 RXP917521:RXP917553 SHL917521:SHL917553 SRH917521:SRH917553 TBD917521:TBD917553 TKZ917521:TKZ917553 TUV917521:TUV917553 UER917521:UER917553 UON917521:UON917553 UYJ917521:UYJ917553 VIF917521:VIF917553 VSB917521:VSB917553 WBX917521:WBX917553 WLT917521:WLT917553 WVP917521:WVP917553 H983057:H983089 JD983057:JD983089 SZ983057:SZ983089 ACV983057:ACV983089 AMR983057:AMR983089 AWN983057:AWN983089 BGJ983057:BGJ983089 BQF983057:BQF983089 CAB983057:CAB983089 CJX983057:CJX983089 CTT983057:CTT983089 DDP983057:DDP983089 DNL983057:DNL983089 DXH983057:DXH983089 EHD983057:EHD983089 EQZ983057:EQZ983089 FAV983057:FAV983089 FKR983057:FKR983089 FUN983057:FUN983089 GEJ983057:GEJ983089 GOF983057:GOF983089 GYB983057:GYB983089 HHX983057:HHX983089 HRT983057:HRT983089 IBP983057:IBP983089 ILL983057:ILL983089 IVH983057:IVH983089 JFD983057:JFD983089 JOZ983057:JOZ983089 JYV983057:JYV983089 KIR983057:KIR983089 KSN983057:KSN983089 LCJ983057:LCJ983089 LMF983057:LMF983089 LWB983057:LWB983089 MFX983057:MFX983089 MPT983057:MPT983089 MZP983057:MZP983089 NJL983057:NJL983089 NTH983057:NTH983089 ODD983057:ODD983089 OMZ983057:OMZ983089 OWV983057:OWV983089 PGR983057:PGR983089 PQN983057:PQN983089 QAJ983057:QAJ983089 QKF983057:QKF983089 QUB983057:QUB983089 RDX983057:RDX983089 RNT983057:RNT983089 RXP983057:RXP983089 SHL983057:SHL983089 SRH983057:SRH983089 TBD983057:TBD983089 TKZ983057:TKZ983089 TUV983057:TUV983089 UER983057:UER983089 UON983057:UON983089 UYJ983057:UYJ983089 VIF983057:VIF983089 VSB983057:VSB983089 WBX983057:WBX983089 WLT983057:WLT983089 WVP983057:WVP983089 WVP983053:WVP983054 JD21:JD22 SZ21:SZ22 ACV21:ACV22 AMR21:AMR22 AWN21:AWN22 BGJ21:BGJ22 BQF21:BQF22 CAB21:CAB22 CJX21:CJX22 CTT21:CTT22 DDP21:DDP22 DNL21:DNL22 DXH21:DXH22 EHD21:EHD22 EQZ21:EQZ22 FAV21:FAV22 FKR21:FKR22 FUN21:FUN22 GEJ21:GEJ22 GOF21:GOF22 GYB21:GYB22 HHX21:HHX22 HRT21:HRT22 IBP21:IBP22 ILL21:ILL22 IVH21:IVH22 JFD21:JFD22 JOZ21:JOZ22 JYV21:JYV22 KIR21:KIR22 KSN21:KSN22 LCJ21:LCJ22 LMF21:LMF22 LWB21:LWB22 MFX21:MFX22 MPT21:MPT22 MZP21:MZP22 NJL21:NJL22 NTH21:NTH22 ODD21:ODD22 OMZ21:OMZ22 OWV21:OWV22 PGR21:PGR22 PQN21:PQN22 QAJ21:QAJ22 QKF21:QKF22 QUB21:QUB22 RDX21:RDX22 RNT21:RNT22 RXP21:RXP22 SHL21:SHL22 SRH21:SRH22 TBD21:TBD22 TKZ21:TKZ22 TUV21:TUV22 UER21:UER22 UON21:UON22 UYJ21:UYJ22 VIF21:VIF22 VSB21:VSB22 WBX21:WBX22 WLT21:WLT22 WVP21:WVP22 H65549:H65550 JD65549:JD65550 SZ65549:SZ65550 ACV65549:ACV65550 AMR65549:AMR65550 AWN65549:AWN65550 BGJ65549:BGJ65550 BQF65549:BQF65550 CAB65549:CAB65550 CJX65549:CJX65550 CTT65549:CTT65550 DDP65549:DDP65550 DNL65549:DNL65550 DXH65549:DXH65550 EHD65549:EHD65550 EQZ65549:EQZ65550 FAV65549:FAV65550 FKR65549:FKR65550 FUN65549:FUN65550 GEJ65549:GEJ65550 GOF65549:GOF65550 GYB65549:GYB65550 HHX65549:HHX65550 HRT65549:HRT65550 IBP65549:IBP65550 ILL65549:ILL65550 IVH65549:IVH65550 JFD65549:JFD65550 JOZ65549:JOZ65550 JYV65549:JYV65550 KIR65549:KIR65550 KSN65549:KSN65550 LCJ65549:LCJ65550 LMF65549:LMF65550 LWB65549:LWB65550 MFX65549:MFX65550 MPT65549:MPT65550 MZP65549:MZP65550 NJL65549:NJL65550 NTH65549:NTH65550 ODD65549:ODD65550 OMZ65549:OMZ65550 OWV65549:OWV65550 PGR65549:PGR65550 PQN65549:PQN65550 QAJ65549:QAJ65550 QKF65549:QKF65550 QUB65549:QUB65550 RDX65549:RDX65550 RNT65549:RNT65550 RXP65549:RXP65550 SHL65549:SHL65550 SRH65549:SRH65550 TBD65549:TBD65550 TKZ65549:TKZ65550 TUV65549:TUV65550 UER65549:UER65550 UON65549:UON65550 UYJ65549:UYJ65550 VIF65549:VIF65550 VSB65549:VSB65550 WBX65549:WBX65550 WLT65549:WLT65550 WVP65549:WVP65550 H131085:H131086 JD131085:JD131086 SZ131085:SZ131086 ACV131085:ACV131086 AMR131085:AMR131086 AWN131085:AWN131086 BGJ131085:BGJ131086 BQF131085:BQF131086 CAB131085:CAB131086 CJX131085:CJX131086 CTT131085:CTT131086 DDP131085:DDP131086 DNL131085:DNL131086 DXH131085:DXH131086 EHD131085:EHD131086 EQZ131085:EQZ131086 FAV131085:FAV131086 FKR131085:FKR131086 FUN131085:FUN131086 GEJ131085:GEJ131086 GOF131085:GOF131086 GYB131085:GYB131086 HHX131085:HHX131086 HRT131085:HRT131086 IBP131085:IBP131086 ILL131085:ILL131086 IVH131085:IVH131086 JFD131085:JFD131086 JOZ131085:JOZ131086 JYV131085:JYV131086 KIR131085:KIR131086 KSN131085:KSN131086 LCJ131085:LCJ131086 LMF131085:LMF131086 LWB131085:LWB131086 MFX131085:MFX131086 MPT131085:MPT131086 MZP131085:MZP131086 NJL131085:NJL131086 NTH131085:NTH131086 ODD131085:ODD131086 OMZ131085:OMZ131086 OWV131085:OWV131086 PGR131085:PGR131086 PQN131085:PQN131086 QAJ131085:QAJ131086 QKF131085:QKF131086 QUB131085:QUB131086 RDX131085:RDX131086 RNT131085:RNT131086 RXP131085:RXP131086 SHL131085:SHL131086 SRH131085:SRH131086 TBD131085:TBD131086 TKZ131085:TKZ131086 TUV131085:TUV131086 UER131085:UER131086 UON131085:UON131086 UYJ131085:UYJ131086 VIF131085:VIF131086 VSB131085:VSB131086 WBX131085:WBX131086 WLT131085:WLT131086 WVP131085:WVP131086 H196621:H196622 JD196621:JD196622 SZ196621:SZ196622 ACV196621:ACV196622 AMR196621:AMR196622 AWN196621:AWN196622 BGJ196621:BGJ196622 BQF196621:BQF196622 CAB196621:CAB196622 CJX196621:CJX196622 CTT196621:CTT196622 DDP196621:DDP196622 DNL196621:DNL196622 DXH196621:DXH196622 EHD196621:EHD196622 EQZ196621:EQZ196622 FAV196621:FAV196622 FKR196621:FKR196622 FUN196621:FUN196622 GEJ196621:GEJ196622 GOF196621:GOF196622 GYB196621:GYB196622 HHX196621:HHX196622 HRT196621:HRT196622 IBP196621:IBP196622 ILL196621:ILL196622 IVH196621:IVH196622 JFD196621:JFD196622 JOZ196621:JOZ196622 JYV196621:JYV196622 KIR196621:KIR196622 KSN196621:KSN196622 LCJ196621:LCJ196622 LMF196621:LMF196622 LWB196621:LWB196622 MFX196621:MFX196622 MPT196621:MPT196622 MZP196621:MZP196622 NJL196621:NJL196622 NTH196621:NTH196622 ODD196621:ODD196622 OMZ196621:OMZ196622 OWV196621:OWV196622 PGR196621:PGR196622 PQN196621:PQN196622 QAJ196621:QAJ196622 QKF196621:QKF196622 QUB196621:QUB196622 RDX196621:RDX196622 RNT196621:RNT196622 RXP196621:RXP196622 SHL196621:SHL196622 SRH196621:SRH196622 TBD196621:TBD196622 TKZ196621:TKZ196622 TUV196621:TUV196622 UER196621:UER196622 UON196621:UON196622 UYJ196621:UYJ196622 VIF196621:VIF196622 VSB196621:VSB196622 WBX196621:WBX196622 WLT196621:WLT196622 WVP196621:WVP196622 H262157:H262158 JD262157:JD262158 SZ262157:SZ262158 ACV262157:ACV262158 AMR262157:AMR262158 AWN262157:AWN262158 BGJ262157:BGJ262158 BQF262157:BQF262158 CAB262157:CAB262158 CJX262157:CJX262158 CTT262157:CTT262158 DDP262157:DDP262158 DNL262157:DNL262158 DXH262157:DXH262158 EHD262157:EHD262158 EQZ262157:EQZ262158 FAV262157:FAV262158 FKR262157:FKR262158 FUN262157:FUN262158 GEJ262157:GEJ262158 GOF262157:GOF262158 GYB262157:GYB262158 HHX262157:HHX262158 HRT262157:HRT262158 IBP262157:IBP262158 ILL262157:ILL262158 IVH262157:IVH262158 JFD262157:JFD262158 JOZ262157:JOZ262158 JYV262157:JYV262158 KIR262157:KIR262158 KSN262157:KSN262158 LCJ262157:LCJ262158 LMF262157:LMF262158 LWB262157:LWB262158 MFX262157:MFX262158 MPT262157:MPT262158 MZP262157:MZP262158 NJL262157:NJL262158 NTH262157:NTH262158 ODD262157:ODD262158 OMZ262157:OMZ262158 OWV262157:OWV262158 PGR262157:PGR262158 PQN262157:PQN262158 QAJ262157:QAJ262158 QKF262157:QKF262158 QUB262157:QUB262158 RDX262157:RDX262158 RNT262157:RNT262158 RXP262157:RXP262158 SHL262157:SHL262158 SRH262157:SRH262158 TBD262157:TBD262158 TKZ262157:TKZ262158 TUV262157:TUV262158 UER262157:UER262158 UON262157:UON262158 UYJ262157:UYJ262158 VIF262157:VIF262158 VSB262157:VSB262158 WBX262157:WBX262158 WLT262157:WLT262158 WVP262157:WVP262158 H327693:H327694 JD327693:JD327694 SZ327693:SZ327694 ACV327693:ACV327694 AMR327693:AMR327694 AWN327693:AWN327694 BGJ327693:BGJ327694 BQF327693:BQF327694 CAB327693:CAB327694 CJX327693:CJX327694 CTT327693:CTT327694 DDP327693:DDP327694 DNL327693:DNL327694 DXH327693:DXH327694 EHD327693:EHD327694 EQZ327693:EQZ327694 FAV327693:FAV327694 FKR327693:FKR327694 FUN327693:FUN327694 GEJ327693:GEJ327694 GOF327693:GOF327694 GYB327693:GYB327694 HHX327693:HHX327694 HRT327693:HRT327694 IBP327693:IBP327694 ILL327693:ILL327694 IVH327693:IVH327694 JFD327693:JFD327694 JOZ327693:JOZ327694 JYV327693:JYV327694 KIR327693:KIR327694 KSN327693:KSN327694 LCJ327693:LCJ327694 LMF327693:LMF327694 LWB327693:LWB327694 MFX327693:MFX327694 MPT327693:MPT327694 MZP327693:MZP327694 NJL327693:NJL327694 NTH327693:NTH327694 ODD327693:ODD327694 OMZ327693:OMZ327694 OWV327693:OWV327694 PGR327693:PGR327694 PQN327693:PQN327694 QAJ327693:QAJ327694 QKF327693:QKF327694 QUB327693:QUB327694 RDX327693:RDX327694 RNT327693:RNT327694 RXP327693:RXP327694 SHL327693:SHL327694 SRH327693:SRH327694 TBD327693:TBD327694 TKZ327693:TKZ327694 TUV327693:TUV327694 UER327693:UER327694 UON327693:UON327694 UYJ327693:UYJ327694 VIF327693:VIF327694 VSB327693:VSB327694 WBX327693:WBX327694 WLT327693:WLT327694 WVP327693:WVP327694 H393229:H393230 JD393229:JD393230 SZ393229:SZ393230 ACV393229:ACV393230 AMR393229:AMR393230 AWN393229:AWN393230 BGJ393229:BGJ393230 BQF393229:BQF393230 CAB393229:CAB393230 CJX393229:CJX393230 CTT393229:CTT393230 DDP393229:DDP393230 DNL393229:DNL393230 DXH393229:DXH393230 EHD393229:EHD393230 EQZ393229:EQZ393230 FAV393229:FAV393230 FKR393229:FKR393230 FUN393229:FUN393230 GEJ393229:GEJ393230 GOF393229:GOF393230 GYB393229:GYB393230 HHX393229:HHX393230 HRT393229:HRT393230 IBP393229:IBP393230 ILL393229:ILL393230 IVH393229:IVH393230 JFD393229:JFD393230 JOZ393229:JOZ393230 JYV393229:JYV393230 KIR393229:KIR393230 KSN393229:KSN393230 LCJ393229:LCJ393230 LMF393229:LMF393230 LWB393229:LWB393230 MFX393229:MFX393230 MPT393229:MPT393230 MZP393229:MZP393230 NJL393229:NJL393230 NTH393229:NTH393230 ODD393229:ODD393230 OMZ393229:OMZ393230 OWV393229:OWV393230 PGR393229:PGR393230 PQN393229:PQN393230 QAJ393229:QAJ393230 QKF393229:QKF393230 QUB393229:QUB393230 RDX393229:RDX393230 RNT393229:RNT393230 RXP393229:RXP393230 SHL393229:SHL393230 SRH393229:SRH393230 TBD393229:TBD393230 TKZ393229:TKZ393230 TUV393229:TUV393230 UER393229:UER393230 UON393229:UON393230 UYJ393229:UYJ393230 VIF393229:VIF393230 VSB393229:VSB393230 WBX393229:WBX393230 WLT393229:WLT393230 WVP393229:WVP393230 H458765:H458766 JD458765:JD458766 SZ458765:SZ458766 ACV458765:ACV458766 AMR458765:AMR458766 AWN458765:AWN458766 BGJ458765:BGJ458766 BQF458765:BQF458766 CAB458765:CAB458766 CJX458765:CJX458766 CTT458765:CTT458766 DDP458765:DDP458766 DNL458765:DNL458766 DXH458765:DXH458766 EHD458765:EHD458766 EQZ458765:EQZ458766 FAV458765:FAV458766 FKR458765:FKR458766 FUN458765:FUN458766 GEJ458765:GEJ458766 GOF458765:GOF458766 GYB458765:GYB458766 HHX458765:HHX458766 HRT458765:HRT458766 IBP458765:IBP458766 ILL458765:ILL458766 IVH458765:IVH458766 JFD458765:JFD458766 JOZ458765:JOZ458766 JYV458765:JYV458766 KIR458765:KIR458766 KSN458765:KSN458766 LCJ458765:LCJ458766 LMF458765:LMF458766 LWB458765:LWB458766 MFX458765:MFX458766 MPT458765:MPT458766 MZP458765:MZP458766 NJL458765:NJL458766 NTH458765:NTH458766 ODD458765:ODD458766 OMZ458765:OMZ458766 OWV458765:OWV458766 PGR458765:PGR458766 PQN458765:PQN458766 QAJ458765:QAJ458766 QKF458765:QKF458766 QUB458765:QUB458766 RDX458765:RDX458766 RNT458765:RNT458766 RXP458765:RXP458766 SHL458765:SHL458766 SRH458765:SRH458766 TBD458765:TBD458766 TKZ458765:TKZ458766 TUV458765:TUV458766 UER458765:UER458766 UON458765:UON458766 UYJ458765:UYJ458766 VIF458765:VIF458766 VSB458765:VSB458766 WBX458765:WBX458766 WLT458765:WLT458766 WVP458765:WVP458766 H524301:H524302 JD524301:JD524302 SZ524301:SZ524302 ACV524301:ACV524302 AMR524301:AMR524302 AWN524301:AWN524302 BGJ524301:BGJ524302 BQF524301:BQF524302 CAB524301:CAB524302 CJX524301:CJX524302 CTT524301:CTT524302 DDP524301:DDP524302 DNL524301:DNL524302 DXH524301:DXH524302 EHD524301:EHD524302 EQZ524301:EQZ524302 FAV524301:FAV524302 FKR524301:FKR524302 FUN524301:FUN524302 GEJ524301:GEJ524302 GOF524301:GOF524302 GYB524301:GYB524302 HHX524301:HHX524302 HRT524301:HRT524302 IBP524301:IBP524302 ILL524301:ILL524302 IVH524301:IVH524302 JFD524301:JFD524302 JOZ524301:JOZ524302 JYV524301:JYV524302 KIR524301:KIR524302 KSN524301:KSN524302 LCJ524301:LCJ524302 LMF524301:LMF524302 LWB524301:LWB524302 MFX524301:MFX524302 MPT524301:MPT524302 MZP524301:MZP524302 NJL524301:NJL524302 NTH524301:NTH524302 ODD524301:ODD524302 OMZ524301:OMZ524302 OWV524301:OWV524302 PGR524301:PGR524302 PQN524301:PQN524302 QAJ524301:QAJ524302 QKF524301:QKF524302 QUB524301:QUB524302 RDX524301:RDX524302 RNT524301:RNT524302 RXP524301:RXP524302 SHL524301:SHL524302 SRH524301:SRH524302 TBD524301:TBD524302 TKZ524301:TKZ524302 TUV524301:TUV524302 UER524301:UER524302 UON524301:UON524302 UYJ524301:UYJ524302 VIF524301:VIF524302 VSB524301:VSB524302 WBX524301:WBX524302 WLT524301:WLT524302 WVP524301:WVP524302 H589837:H589838 JD589837:JD589838 SZ589837:SZ589838 ACV589837:ACV589838 AMR589837:AMR589838 AWN589837:AWN589838 BGJ589837:BGJ589838 BQF589837:BQF589838 CAB589837:CAB589838 CJX589837:CJX589838 CTT589837:CTT589838 DDP589837:DDP589838 DNL589837:DNL589838 DXH589837:DXH589838 EHD589837:EHD589838 EQZ589837:EQZ589838 FAV589837:FAV589838 FKR589837:FKR589838 FUN589837:FUN589838 GEJ589837:GEJ589838 GOF589837:GOF589838 GYB589837:GYB589838 HHX589837:HHX589838 HRT589837:HRT589838 IBP589837:IBP589838 ILL589837:ILL589838 IVH589837:IVH589838 JFD589837:JFD589838 JOZ589837:JOZ589838 JYV589837:JYV589838 KIR589837:KIR589838 KSN589837:KSN589838 LCJ589837:LCJ589838 LMF589837:LMF589838 LWB589837:LWB589838 MFX589837:MFX589838 MPT589837:MPT589838 MZP589837:MZP589838 NJL589837:NJL589838 NTH589837:NTH589838 ODD589837:ODD589838 OMZ589837:OMZ589838 OWV589837:OWV589838 PGR589837:PGR589838 PQN589837:PQN589838 QAJ589837:QAJ589838 QKF589837:QKF589838 QUB589837:QUB589838 RDX589837:RDX589838 RNT589837:RNT589838 RXP589837:RXP589838 SHL589837:SHL589838 SRH589837:SRH589838 TBD589837:TBD589838 TKZ589837:TKZ589838 TUV589837:TUV589838 UER589837:UER589838 UON589837:UON589838 UYJ589837:UYJ589838 VIF589837:VIF589838 VSB589837:VSB589838 WBX589837:WBX589838 WLT589837:WLT589838 WVP589837:WVP589838 H655373:H655374 JD655373:JD655374 SZ655373:SZ655374 ACV655373:ACV655374 AMR655373:AMR655374 AWN655373:AWN655374 BGJ655373:BGJ655374 BQF655373:BQF655374 CAB655373:CAB655374 CJX655373:CJX655374 CTT655373:CTT655374 DDP655373:DDP655374 DNL655373:DNL655374 DXH655373:DXH655374 EHD655373:EHD655374 EQZ655373:EQZ655374 FAV655373:FAV655374 FKR655373:FKR655374 FUN655373:FUN655374 GEJ655373:GEJ655374 GOF655373:GOF655374 GYB655373:GYB655374 HHX655373:HHX655374 HRT655373:HRT655374 IBP655373:IBP655374 ILL655373:ILL655374 IVH655373:IVH655374 JFD655373:JFD655374 JOZ655373:JOZ655374 JYV655373:JYV655374 KIR655373:KIR655374 KSN655373:KSN655374 LCJ655373:LCJ655374 LMF655373:LMF655374 LWB655373:LWB655374 MFX655373:MFX655374 MPT655373:MPT655374 MZP655373:MZP655374 NJL655373:NJL655374 NTH655373:NTH655374 ODD655373:ODD655374 OMZ655373:OMZ655374 OWV655373:OWV655374 PGR655373:PGR655374 PQN655373:PQN655374 QAJ655373:QAJ655374 QKF655373:QKF655374 QUB655373:QUB655374 RDX655373:RDX655374 RNT655373:RNT655374 RXP655373:RXP655374 SHL655373:SHL655374 SRH655373:SRH655374 TBD655373:TBD655374 TKZ655373:TKZ655374 TUV655373:TUV655374 UER655373:UER655374 UON655373:UON655374 UYJ655373:UYJ655374 VIF655373:VIF655374 VSB655373:VSB655374 WBX655373:WBX655374 WLT655373:WLT655374 WVP655373:WVP655374 H720909:H720910 JD720909:JD720910 SZ720909:SZ720910 ACV720909:ACV720910 AMR720909:AMR720910 AWN720909:AWN720910 BGJ720909:BGJ720910 BQF720909:BQF720910 CAB720909:CAB720910 CJX720909:CJX720910 CTT720909:CTT720910 DDP720909:DDP720910 DNL720909:DNL720910 DXH720909:DXH720910 EHD720909:EHD720910 EQZ720909:EQZ720910 FAV720909:FAV720910 FKR720909:FKR720910 FUN720909:FUN720910 GEJ720909:GEJ720910 GOF720909:GOF720910 GYB720909:GYB720910 HHX720909:HHX720910 HRT720909:HRT720910 IBP720909:IBP720910 ILL720909:ILL720910 IVH720909:IVH720910 JFD720909:JFD720910 JOZ720909:JOZ720910 JYV720909:JYV720910 KIR720909:KIR720910 KSN720909:KSN720910 LCJ720909:LCJ720910 LMF720909:LMF720910 LWB720909:LWB720910 MFX720909:MFX720910 MPT720909:MPT720910 MZP720909:MZP720910 NJL720909:NJL720910 NTH720909:NTH720910 ODD720909:ODD720910 OMZ720909:OMZ720910 OWV720909:OWV720910 PGR720909:PGR720910 PQN720909:PQN720910 QAJ720909:QAJ720910 QKF720909:QKF720910 QUB720909:QUB720910 RDX720909:RDX720910 RNT720909:RNT720910 RXP720909:RXP720910 SHL720909:SHL720910 SRH720909:SRH720910 TBD720909:TBD720910 TKZ720909:TKZ720910 TUV720909:TUV720910 UER720909:UER720910 UON720909:UON720910 UYJ720909:UYJ720910 VIF720909:VIF720910 VSB720909:VSB720910 WBX720909:WBX720910 WLT720909:WLT720910 WVP720909:WVP720910 H786445:H786446 JD786445:JD786446 SZ786445:SZ786446 ACV786445:ACV786446 AMR786445:AMR786446 AWN786445:AWN786446 BGJ786445:BGJ786446 BQF786445:BQF786446 CAB786445:CAB786446 CJX786445:CJX786446 CTT786445:CTT786446 DDP786445:DDP786446 DNL786445:DNL786446 DXH786445:DXH786446 EHD786445:EHD786446 EQZ786445:EQZ786446 FAV786445:FAV786446 FKR786445:FKR786446 FUN786445:FUN786446 GEJ786445:GEJ786446 GOF786445:GOF786446 GYB786445:GYB786446 HHX786445:HHX786446 HRT786445:HRT786446 IBP786445:IBP786446 ILL786445:ILL786446 IVH786445:IVH786446 JFD786445:JFD786446 JOZ786445:JOZ786446 JYV786445:JYV786446 KIR786445:KIR786446 KSN786445:KSN786446 LCJ786445:LCJ786446 LMF786445:LMF786446 LWB786445:LWB786446 MFX786445:MFX786446 MPT786445:MPT786446 MZP786445:MZP786446 NJL786445:NJL786446 NTH786445:NTH786446 ODD786445:ODD786446 OMZ786445:OMZ786446 OWV786445:OWV786446 PGR786445:PGR786446 PQN786445:PQN786446 QAJ786445:QAJ786446 QKF786445:QKF786446 QUB786445:QUB786446 RDX786445:RDX786446 RNT786445:RNT786446 RXP786445:RXP786446 SHL786445:SHL786446 SRH786445:SRH786446 TBD786445:TBD786446 TKZ786445:TKZ786446 TUV786445:TUV786446 UER786445:UER786446 UON786445:UON786446 UYJ786445:UYJ786446 VIF786445:VIF786446 VSB786445:VSB786446 WBX786445:WBX786446 WLT786445:WLT786446 WVP786445:WVP786446 H851981:H851982 JD851981:JD851982 SZ851981:SZ851982 ACV851981:ACV851982 AMR851981:AMR851982 AWN851981:AWN851982 BGJ851981:BGJ851982 BQF851981:BQF851982 CAB851981:CAB851982 CJX851981:CJX851982 CTT851981:CTT851982 DDP851981:DDP851982 DNL851981:DNL851982 DXH851981:DXH851982 EHD851981:EHD851982 EQZ851981:EQZ851982 FAV851981:FAV851982 FKR851981:FKR851982 FUN851981:FUN851982 GEJ851981:GEJ851982 GOF851981:GOF851982 GYB851981:GYB851982 HHX851981:HHX851982 HRT851981:HRT851982 IBP851981:IBP851982 ILL851981:ILL851982 IVH851981:IVH851982 JFD851981:JFD851982 JOZ851981:JOZ851982 JYV851981:JYV851982 KIR851981:KIR851982 KSN851981:KSN851982 LCJ851981:LCJ851982 LMF851981:LMF851982 LWB851981:LWB851982 MFX851981:MFX851982 MPT851981:MPT851982 MZP851981:MZP851982 NJL851981:NJL851982 NTH851981:NTH851982 ODD851981:ODD851982 OMZ851981:OMZ851982 OWV851981:OWV851982 PGR851981:PGR851982 PQN851981:PQN851982 QAJ851981:QAJ851982 QKF851981:QKF851982 QUB851981:QUB851982 RDX851981:RDX851982 RNT851981:RNT851982 RXP851981:RXP851982 SHL851981:SHL851982 SRH851981:SRH851982 TBD851981:TBD851982 TKZ851981:TKZ851982 TUV851981:TUV851982 UER851981:UER851982 UON851981:UON851982 UYJ851981:UYJ851982 VIF851981:VIF851982 VSB851981:VSB851982 WBX851981:WBX851982 WLT851981:WLT851982 WVP851981:WVP851982 H917517:H917518 JD917517:JD917518 SZ917517:SZ917518 ACV917517:ACV917518 AMR917517:AMR917518 AWN917517:AWN917518 BGJ917517:BGJ917518 BQF917517:BQF917518 CAB917517:CAB917518 CJX917517:CJX917518 CTT917517:CTT917518 DDP917517:DDP917518 DNL917517:DNL917518 DXH917517:DXH917518 EHD917517:EHD917518 EQZ917517:EQZ917518 FAV917517:FAV917518 FKR917517:FKR917518 FUN917517:FUN917518 GEJ917517:GEJ917518 GOF917517:GOF917518 GYB917517:GYB917518 HHX917517:HHX917518 HRT917517:HRT917518 IBP917517:IBP917518 ILL917517:ILL917518 IVH917517:IVH917518 JFD917517:JFD917518 JOZ917517:JOZ917518 JYV917517:JYV917518 KIR917517:KIR917518 KSN917517:KSN917518 LCJ917517:LCJ917518 LMF917517:LMF917518 LWB917517:LWB917518 MFX917517:MFX917518 MPT917517:MPT917518 MZP917517:MZP917518 NJL917517:NJL917518 NTH917517:NTH917518 ODD917517:ODD917518 OMZ917517:OMZ917518 OWV917517:OWV917518 PGR917517:PGR917518 PQN917517:PQN917518 QAJ917517:QAJ917518 QKF917517:QKF917518 QUB917517:QUB917518 RDX917517:RDX917518 RNT917517:RNT917518 RXP917517:RXP917518 SHL917517:SHL917518 SRH917517:SRH917518 TBD917517:TBD917518 TKZ917517:TKZ917518 TUV917517:TUV917518 UER917517:UER917518 UON917517:UON917518 UYJ917517:UYJ917518 VIF917517:VIF917518 VSB917517:VSB917518 WBX917517:WBX917518 WLT917517:WLT917518 WVP917517:WVP917518 H983053:H983054 JD983053:JD983054 SZ983053:SZ983054 ACV983053:ACV983054 AMR983053:AMR983054 AWN983053:AWN983054 BGJ983053:BGJ983054 BQF983053:BQF983054 CAB983053:CAB983054 CJX983053:CJX983054 CTT983053:CTT983054 DDP983053:DDP983054 DNL983053:DNL983054 DXH983053:DXH983054 EHD983053:EHD983054 EQZ983053:EQZ983054 FAV983053:FAV983054 FKR983053:FKR983054 FUN983053:FUN983054 GEJ983053:GEJ983054 GOF983053:GOF983054 GYB983053:GYB983054 HHX983053:HHX983054 HRT983053:HRT983054 IBP983053:IBP983054 ILL983053:ILL983054 IVH983053:IVH983054 JFD983053:JFD983054 JOZ983053:JOZ983054 JYV983053:JYV983054 KIR983053:KIR983054 KSN983053:KSN983054 LCJ983053:LCJ983054 LMF983053:LMF983054 LWB983053:LWB983054 MFX983053:MFX983054 MPT983053:MPT983054 MZP983053:MZP983054 NJL983053:NJL983054 NTH983053:NTH983054 ODD983053:ODD983054 OMZ983053:OMZ983054 OWV983053:OWV983054 PGR983053:PGR983054 PQN983053:PQN983054 QAJ983053:QAJ983054 QKF983053:QKF983054 QUB983053:QUB983054 RDX983053:RDX983054 RNT983053:RNT983054 RXP983053:RXP983054 SHL983053:SHL983054 SRH983053:SRH983054 TBD983053:TBD983054 TKZ983053:TKZ983054 TUV983053:TUV983054 UER983053:UER983054 UON983053:UON983054 UYJ983053:UYJ983054 VIF983053:VIF983054 VSB983053:VSB983054 WBX983053:WBX983054 ACV25:ACV51 AMR25:AMR51 AWN25:AWN51 BGJ25:BGJ51 BQF25:BQF51 CAB25:CAB51 CJX25:CJX51 CTT25:CTT51 DDP25:DDP51 DNL25:DNL51 DXH25:DXH51 EHD25:EHD51 EQZ25:EQZ51 FAV25:FAV51 FKR25:FKR51 FUN25:FUN51 GEJ25:GEJ51 GOF25:GOF51 GYB25:GYB51 HHX25:HHX51 HRT25:HRT51 IBP25:IBP51 ILL25:ILL51 IVH25:IVH51 JFD25:JFD51 JOZ25:JOZ51 JYV25:JYV51 KIR25:KIR51 KSN25:KSN51 LCJ25:LCJ51 LMF25:LMF51 LWB25:LWB51 MFX25:MFX51 MPT25:MPT51 MZP25:MZP51 NJL25:NJL51 NTH25:NTH51 ODD25:ODD51 OMZ25:OMZ51 OWV25:OWV51 PGR25:PGR51 PQN25:PQN51 QAJ25:QAJ51 QKF25:QKF51 QUB25:QUB51 RDX25:RDX51 RNT25:RNT51 RXP25:RXP51 SHL25:SHL51 SRH25:SRH51 TBD25:TBD51 TKZ25:TKZ51 TUV25:TUV51 UER25:UER51 UON25:UON51 UYJ25:UYJ51 VIF25:VIF51 VSB25:VSB51 WBX25:WBX51 WLT25:WLT51 WVP25:WVP51 JD25:JD51 SZ25:SZ51">
      <formula1>Nucleide</formula1>
      <formula2>0</formula2>
    </dataValidation>
    <dataValidation type="decimal" allowBlank="1" showInputMessage="1" showErrorMessage="1" errorTitle="Débit de dose non conforme" error="Débit de dose hors guide d 'enlèvement" promptTitle="Débit de dose à 1 m" prompt="Débit de dose maximum à 1m (µSv/h)" sqref="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48:F65549 JB65548:JB65549 SX65548:SX65549 ACT65548:ACT65549 AMP65548:AMP65549 AWL65548:AWL65549 BGH65548:BGH65549 BQD65548:BQD65549 BZZ65548:BZZ65549 CJV65548:CJV65549 CTR65548:CTR65549 DDN65548:DDN65549 DNJ65548:DNJ65549 DXF65548:DXF65549 EHB65548:EHB65549 EQX65548:EQX65549 FAT65548:FAT65549 FKP65548:FKP65549 FUL65548:FUL65549 GEH65548:GEH65549 GOD65548:GOD65549 GXZ65548:GXZ65549 HHV65548:HHV65549 HRR65548:HRR65549 IBN65548:IBN65549 ILJ65548:ILJ65549 IVF65548:IVF65549 JFB65548:JFB65549 JOX65548:JOX65549 JYT65548:JYT65549 KIP65548:KIP65549 KSL65548:KSL65549 LCH65548:LCH65549 LMD65548:LMD65549 LVZ65548:LVZ65549 MFV65548:MFV65549 MPR65548:MPR65549 MZN65548:MZN65549 NJJ65548:NJJ65549 NTF65548:NTF65549 ODB65548:ODB65549 OMX65548:OMX65549 OWT65548:OWT65549 PGP65548:PGP65549 PQL65548:PQL65549 QAH65548:QAH65549 QKD65548:QKD65549 QTZ65548:QTZ65549 RDV65548:RDV65549 RNR65548:RNR65549 RXN65548:RXN65549 SHJ65548:SHJ65549 SRF65548:SRF65549 TBB65548:TBB65549 TKX65548:TKX65549 TUT65548:TUT65549 UEP65548:UEP65549 UOL65548:UOL65549 UYH65548:UYH65549 VID65548:VID65549 VRZ65548:VRZ65549 WBV65548:WBV65549 WLR65548:WLR65549 WVN65548:WVN65549 F131084:F131085 JB131084:JB131085 SX131084:SX131085 ACT131084:ACT131085 AMP131084:AMP131085 AWL131084:AWL131085 BGH131084:BGH131085 BQD131084:BQD131085 BZZ131084:BZZ131085 CJV131084:CJV131085 CTR131084:CTR131085 DDN131084:DDN131085 DNJ131084:DNJ131085 DXF131084:DXF131085 EHB131084:EHB131085 EQX131084:EQX131085 FAT131084:FAT131085 FKP131084:FKP131085 FUL131084:FUL131085 GEH131084:GEH131085 GOD131084:GOD131085 GXZ131084:GXZ131085 HHV131084:HHV131085 HRR131084:HRR131085 IBN131084:IBN131085 ILJ131084:ILJ131085 IVF131084:IVF131085 JFB131084:JFB131085 JOX131084:JOX131085 JYT131084:JYT131085 KIP131084:KIP131085 KSL131084:KSL131085 LCH131084:LCH131085 LMD131084:LMD131085 LVZ131084:LVZ131085 MFV131084:MFV131085 MPR131084:MPR131085 MZN131084:MZN131085 NJJ131084:NJJ131085 NTF131084:NTF131085 ODB131084:ODB131085 OMX131084:OMX131085 OWT131084:OWT131085 PGP131084:PGP131085 PQL131084:PQL131085 QAH131084:QAH131085 QKD131084:QKD131085 QTZ131084:QTZ131085 RDV131084:RDV131085 RNR131084:RNR131085 RXN131084:RXN131085 SHJ131084:SHJ131085 SRF131084:SRF131085 TBB131084:TBB131085 TKX131084:TKX131085 TUT131084:TUT131085 UEP131084:UEP131085 UOL131084:UOL131085 UYH131084:UYH131085 VID131084:VID131085 VRZ131084:VRZ131085 WBV131084:WBV131085 WLR131084:WLR131085 WVN131084:WVN131085 F196620:F196621 JB196620:JB196621 SX196620:SX196621 ACT196620:ACT196621 AMP196620:AMP196621 AWL196620:AWL196621 BGH196620:BGH196621 BQD196620:BQD196621 BZZ196620:BZZ196621 CJV196620:CJV196621 CTR196620:CTR196621 DDN196620:DDN196621 DNJ196620:DNJ196621 DXF196620:DXF196621 EHB196620:EHB196621 EQX196620:EQX196621 FAT196620:FAT196621 FKP196620:FKP196621 FUL196620:FUL196621 GEH196620:GEH196621 GOD196620:GOD196621 GXZ196620:GXZ196621 HHV196620:HHV196621 HRR196620:HRR196621 IBN196620:IBN196621 ILJ196620:ILJ196621 IVF196620:IVF196621 JFB196620:JFB196621 JOX196620:JOX196621 JYT196620:JYT196621 KIP196620:KIP196621 KSL196620:KSL196621 LCH196620:LCH196621 LMD196620:LMD196621 LVZ196620:LVZ196621 MFV196620:MFV196621 MPR196620:MPR196621 MZN196620:MZN196621 NJJ196620:NJJ196621 NTF196620:NTF196621 ODB196620:ODB196621 OMX196620:OMX196621 OWT196620:OWT196621 PGP196620:PGP196621 PQL196620:PQL196621 QAH196620:QAH196621 QKD196620:QKD196621 QTZ196620:QTZ196621 RDV196620:RDV196621 RNR196620:RNR196621 RXN196620:RXN196621 SHJ196620:SHJ196621 SRF196620:SRF196621 TBB196620:TBB196621 TKX196620:TKX196621 TUT196620:TUT196621 UEP196620:UEP196621 UOL196620:UOL196621 UYH196620:UYH196621 VID196620:VID196621 VRZ196620:VRZ196621 WBV196620:WBV196621 WLR196620:WLR196621 WVN196620:WVN196621 F262156:F262157 JB262156:JB262157 SX262156:SX262157 ACT262156:ACT262157 AMP262156:AMP262157 AWL262156:AWL262157 BGH262156:BGH262157 BQD262156:BQD262157 BZZ262156:BZZ262157 CJV262156:CJV262157 CTR262156:CTR262157 DDN262156:DDN262157 DNJ262156:DNJ262157 DXF262156:DXF262157 EHB262156:EHB262157 EQX262156:EQX262157 FAT262156:FAT262157 FKP262156:FKP262157 FUL262156:FUL262157 GEH262156:GEH262157 GOD262156:GOD262157 GXZ262156:GXZ262157 HHV262156:HHV262157 HRR262156:HRR262157 IBN262156:IBN262157 ILJ262156:ILJ262157 IVF262156:IVF262157 JFB262156:JFB262157 JOX262156:JOX262157 JYT262156:JYT262157 KIP262156:KIP262157 KSL262156:KSL262157 LCH262156:LCH262157 LMD262156:LMD262157 LVZ262156:LVZ262157 MFV262156:MFV262157 MPR262156:MPR262157 MZN262156:MZN262157 NJJ262156:NJJ262157 NTF262156:NTF262157 ODB262156:ODB262157 OMX262156:OMX262157 OWT262156:OWT262157 PGP262156:PGP262157 PQL262156:PQL262157 QAH262156:QAH262157 QKD262156:QKD262157 QTZ262156:QTZ262157 RDV262156:RDV262157 RNR262156:RNR262157 RXN262156:RXN262157 SHJ262156:SHJ262157 SRF262156:SRF262157 TBB262156:TBB262157 TKX262156:TKX262157 TUT262156:TUT262157 UEP262156:UEP262157 UOL262156:UOL262157 UYH262156:UYH262157 VID262156:VID262157 VRZ262156:VRZ262157 WBV262156:WBV262157 WLR262156:WLR262157 WVN262156:WVN262157 F327692:F327693 JB327692:JB327693 SX327692:SX327693 ACT327692:ACT327693 AMP327692:AMP327693 AWL327692:AWL327693 BGH327692:BGH327693 BQD327692:BQD327693 BZZ327692:BZZ327693 CJV327692:CJV327693 CTR327692:CTR327693 DDN327692:DDN327693 DNJ327692:DNJ327693 DXF327692:DXF327693 EHB327692:EHB327693 EQX327692:EQX327693 FAT327692:FAT327693 FKP327692:FKP327693 FUL327692:FUL327693 GEH327692:GEH327693 GOD327692:GOD327693 GXZ327692:GXZ327693 HHV327692:HHV327693 HRR327692:HRR327693 IBN327692:IBN327693 ILJ327692:ILJ327693 IVF327692:IVF327693 JFB327692:JFB327693 JOX327692:JOX327693 JYT327692:JYT327693 KIP327692:KIP327693 KSL327692:KSL327693 LCH327692:LCH327693 LMD327692:LMD327693 LVZ327692:LVZ327693 MFV327692:MFV327693 MPR327692:MPR327693 MZN327692:MZN327693 NJJ327692:NJJ327693 NTF327692:NTF327693 ODB327692:ODB327693 OMX327692:OMX327693 OWT327692:OWT327693 PGP327692:PGP327693 PQL327692:PQL327693 QAH327692:QAH327693 QKD327692:QKD327693 QTZ327692:QTZ327693 RDV327692:RDV327693 RNR327692:RNR327693 RXN327692:RXN327693 SHJ327692:SHJ327693 SRF327692:SRF327693 TBB327692:TBB327693 TKX327692:TKX327693 TUT327692:TUT327693 UEP327692:UEP327693 UOL327692:UOL327693 UYH327692:UYH327693 VID327692:VID327693 VRZ327692:VRZ327693 WBV327692:WBV327693 WLR327692:WLR327693 WVN327692:WVN327693 F393228:F393229 JB393228:JB393229 SX393228:SX393229 ACT393228:ACT393229 AMP393228:AMP393229 AWL393228:AWL393229 BGH393228:BGH393229 BQD393228:BQD393229 BZZ393228:BZZ393229 CJV393228:CJV393229 CTR393228:CTR393229 DDN393228:DDN393229 DNJ393228:DNJ393229 DXF393228:DXF393229 EHB393228:EHB393229 EQX393228:EQX393229 FAT393228:FAT393229 FKP393228:FKP393229 FUL393228:FUL393229 GEH393228:GEH393229 GOD393228:GOD393229 GXZ393228:GXZ393229 HHV393228:HHV393229 HRR393228:HRR393229 IBN393228:IBN393229 ILJ393228:ILJ393229 IVF393228:IVF393229 JFB393228:JFB393229 JOX393228:JOX393229 JYT393228:JYT393229 KIP393228:KIP393229 KSL393228:KSL393229 LCH393228:LCH393229 LMD393228:LMD393229 LVZ393228:LVZ393229 MFV393228:MFV393229 MPR393228:MPR393229 MZN393228:MZN393229 NJJ393228:NJJ393229 NTF393228:NTF393229 ODB393228:ODB393229 OMX393228:OMX393229 OWT393228:OWT393229 PGP393228:PGP393229 PQL393228:PQL393229 QAH393228:QAH393229 QKD393228:QKD393229 QTZ393228:QTZ393229 RDV393228:RDV393229 RNR393228:RNR393229 RXN393228:RXN393229 SHJ393228:SHJ393229 SRF393228:SRF393229 TBB393228:TBB393229 TKX393228:TKX393229 TUT393228:TUT393229 UEP393228:UEP393229 UOL393228:UOL393229 UYH393228:UYH393229 VID393228:VID393229 VRZ393228:VRZ393229 WBV393228:WBV393229 WLR393228:WLR393229 WVN393228:WVN393229 F458764:F458765 JB458764:JB458765 SX458764:SX458765 ACT458764:ACT458765 AMP458764:AMP458765 AWL458764:AWL458765 BGH458764:BGH458765 BQD458764:BQD458765 BZZ458764:BZZ458765 CJV458764:CJV458765 CTR458764:CTR458765 DDN458764:DDN458765 DNJ458764:DNJ458765 DXF458764:DXF458765 EHB458764:EHB458765 EQX458764:EQX458765 FAT458764:FAT458765 FKP458764:FKP458765 FUL458764:FUL458765 GEH458764:GEH458765 GOD458764:GOD458765 GXZ458764:GXZ458765 HHV458764:HHV458765 HRR458764:HRR458765 IBN458764:IBN458765 ILJ458764:ILJ458765 IVF458764:IVF458765 JFB458764:JFB458765 JOX458764:JOX458765 JYT458764:JYT458765 KIP458764:KIP458765 KSL458764:KSL458765 LCH458764:LCH458765 LMD458764:LMD458765 LVZ458764:LVZ458765 MFV458764:MFV458765 MPR458764:MPR458765 MZN458764:MZN458765 NJJ458764:NJJ458765 NTF458764:NTF458765 ODB458764:ODB458765 OMX458764:OMX458765 OWT458764:OWT458765 PGP458764:PGP458765 PQL458764:PQL458765 QAH458764:QAH458765 QKD458764:QKD458765 QTZ458764:QTZ458765 RDV458764:RDV458765 RNR458764:RNR458765 RXN458764:RXN458765 SHJ458764:SHJ458765 SRF458764:SRF458765 TBB458764:TBB458765 TKX458764:TKX458765 TUT458764:TUT458765 UEP458764:UEP458765 UOL458764:UOL458765 UYH458764:UYH458765 VID458764:VID458765 VRZ458764:VRZ458765 WBV458764:WBV458765 WLR458764:WLR458765 WVN458764:WVN458765 F524300:F524301 JB524300:JB524301 SX524300:SX524301 ACT524300:ACT524301 AMP524300:AMP524301 AWL524300:AWL524301 BGH524300:BGH524301 BQD524300:BQD524301 BZZ524300:BZZ524301 CJV524300:CJV524301 CTR524300:CTR524301 DDN524300:DDN524301 DNJ524300:DNJ524301 DXF524300:DXF524301 EHB524300:EHB524301 EQX524300:EQX524301 FAT524300:FAT524301 FKP524300:FKP524301 FUL524300:FUL524301 GEH524300:GEH524301 GOD524300:GOD524301 GXZ524300:GXZ524301 HHV524300:HHV524301 HRR524300:HRR524301 IBN524300:IBN524301 ILJ524300:ILJ524301 IVF524300:IVF524301 JFB524300:JFB524301 JOX524300:JOX524301 JYT524300:JYT524301 KIP524300:KIP524301 KSL524300:KSL524301 LCH524300:LCH524301 LMD524300:LMD524301 LVZ524300:LVZ524301 MFV524300:MFV524301 MPR524300:MPR524301 MZN524300:MZN524301 NJJ524300:NJJ524301 NTF524300:NTF524301 ODB524300:ODB524301 OMX524300:OMX524301 OWT524300:OWT524301 PGP524300:PGP524301 PQL524300:PQL524301 QAH524300:QAH524301 QKD524300:QKD524301 QTZ524300:QTZ524301 RDV524300:RDV524301 RNR524300:RNR524301 RXN524300:RXN524301 SHJ524300:SHJ524301 SRF524300:SRF524301 TBB524300:TBB524301 TKX524300:TKX524301 TUT524300:TUT524301 UEP524300:UEP524301 UOL524300:UOL524301 UYH524300:UYH524301 VID524300:VID524301 VRZ524300:VRZ524301 WBV524300:WBV524301 WLR524300:WLR524301 WVN524300:WVN524301 F589836:F589837 JB589836:JB589837 SX589836:SX589837 ACT589836:ACT589837 AMP589836:AMP589837 AWL589836:AWL589837 BGH589836:BGH589837 BQD589836:BQD589837 BZZ589836:BZZ589837 CJV589836:CJV589837 CTR589836:CTR589837 DDN589836:DDN589837 DNJ589836:DNJ589837 DXF589836:DXF589837 EHB589836:EHB589837 EQX589836:EQX589837 FAT589836:FAT589837 FKP589836:FKP589837 FUL589836:FUL589837 GEH589836:GEH589837 GOD589836:GOD589837 GXZ589836:GXZ589837 HHV589836:HHV589837 HRR589836:HRR589837 IBN589836:IBN589837 ILJ589836:ILJ589837 IVF589836:IVF589837 JFB589836:JFB589837 JOX589836:JOX589837 JYT589836:JYT589837 KIP589836:KIP589837 KSL589836:KSL589837 LCH589836:LCH589837 LMD589836:LMD589837 LVZ589836:LVZ589837 MFV589836:MFV589837 MPR589836:MPR589837 MZN589836:MZN589837 NJJ589836:NJJ589837 NTF589836:NTF589837 ODB589836:ODB589837 OMX589836:OMX589837 OWT589836:OWT589837 PGP589836:PGP589837 PQL589836:PQL589837 QAH589836:QAH589837 QKD589836:QKD589837 QTZ589836:QTZ589837 RDV589836:RDV589837 RNR589836:RNR589837 RXN589836:RXN589837 SHJ589836:SHJ589837 SRF589836:SRF589837 TBB589836:TBB589837 TKX589836:TKX589837 TUT589836:TUT589837 UEP589836:UEP589837 UOL589836:UOL589837 UYH589836:UYH589837 VID589836:VID589837 VRZ589836:VRZ589837 WBV589836:WBV589837 WLR589836:WLR589837 WVN589836:WVN589837 F655372:F655373 JB655372:JB655373 SX655372:SX655373 ACT655372:ACT655373 AMP655372:AMP655373 AWL655372:AWL655373 BGH655372:BGH655373 BQD655372:BQD655373 BZZ655372:BZZ655373 CJV655372:CJV655373 CTR655372:CTR655373 DDN655372:DDN655373 DNJ655372:DNJ655373 DXF655372:DXF655373 EHB655372:EHB655373 EQX655372:EQX655373 FAT655372:FAT655373 FKP655372:FKP655373 FUL655372:FUL655373 GEH655372:GEH655373 GOD655372:GOD655373 GXZ655372:GXZ655373 HHV655372:HHV655373 HRR655372:HRR655373 IBN655372:IBN655373 ILJ655372:ILJ655373 IVF655372:IVF655373 JFB655372:JFB655373 JOX655372:JOX655373 JYT655372:JYT655373 KIP655372:KIP655373 KSL655372:KSL655373 LCH655372:LCH655373 LMD655372:LMD655373 LVZ655372:LVZ655373 MFV655372:MFV655373 MPR655372:MPR655373 MZN655372:MZN655373 NJJ655372:NJJ655373 NTF655372:NTF655373 ODB655372:ODB655373 OMX655372:OMX655373 OWT655372:OWT655373 PGP655372:PGP655373 PQL655372:PQL655373 QAH655372:QAH655373 QKD655372:QKD655373 QTZ655372:QTZ655373 RDV655372:RDV655373 RNR655372:RNR655373 RXN655372:RXN655373 SHJ655372:SHJ655373 SRF655372:SRF655373 TBB655372:TBB655373 TKX655372:TKX655373 TUT655372:TUT655373 UEP655372:UEP655373 UOL655372:UOL655373 UYH655372:UYH655373 VID655372:VID655373 VRZ655372:VRZ655373 WBV655372:WBV655373 WLR655372:WLR655373 WVN655372:WVN655373 F720908:F720909 JB720908:JB720909 SX720908:SX720909 ACT720908:ACT720909 AMP720908:AMP720909 AWL720908:AWL720909 BGH720908:BGH720909 BQD720908:BQD720909 BZZ720908:BZZ720909 CJV720908:CJV720909 CTR720908:CTR720909 DDN720908:DDN720909 DNJ720908:DNJ720909 DXF720908:DXF720909 EHB720908:EHB720909 EQX720908:EQX720909 FAT720908:FAT720909 FKP720908:FKP720909 FUL720908:FUL720909 GEH720908:GEH720909 GOD720908:GOD720909 GXZ720908:GXZ720909 HHV720908:HHV720909 HRR720908:HRR720909 IBN720908:IBN720909 ILJ720908:ILJ720909 IVF720908:IVF720909 JFB720908:JFB720909 JOX720908:JOX720909 JYT720908:JYT720909 KIP720908:KIP720909 KSL720908:KSL720909 LCH720908:LCH720909 LMD720908:LMD720909 LVZ720908:LVZ720909 MFV720908:MFV720909 MPR720908:MPR720909 MZN720908:MZN720909 NJJ720908:NJJ720909 NTF720908:NTF720909 ODB720908:ODB720909 OMX720908:OMX720909 OWT720908:OWT720909 PGP720908:PGP720909 PQL720908:PQL720909 QAH720908:QAH720909 QKD720908:QKD720909 QTZ720908:QTZ720909 RDV720908:RDV720909 RNR720908:RNR720909 RXN720908:RXN720909 SHJ720908:SHJ720909 SRF720908:SRF720909 TBB720908:TBB720909 TKX720908:TKX720909 TUT720908:TUT720909 UEP720908:UEP720909 UOL720908:UOL720909 UYH720908:UYH720909 VID720908:VID720909 VRZ720908:VRZ720909 WBV720908:WBV720909 WLR720908:WLR720909 WVN720908:WVN720909 F786444:F786445 JB786444:JB786445 SX786444:SX786445 ACT786444:ACT786445 AMP786444:AMP786445 AWL786444:AWL786445 BGH786444:BGH786445 BQD786444:BQD786445 BZZ786444:BZZ786445 CJV786444:CJV786445 CTR786444:CTR786445 DDN786444:DDN786445 DNJ786444:DNJ786445 DXF786444:DXF786445 EHB786444:EHB786445 EQX786444:EQX786445 FAT786444:FAT786445 FKP786444:FKP786445 FUL786444:FUL786445 GEH786444:GEH786445 GOD786444:GOD786445 GXZ786444:GXZ786445 HHV786444:HHV786445 HRR786444:HRR786445 IBN786444:IBN786445 ILJ786444:ILJ786445 IVF786444:IVF786445 JFB786444:JFB786445 JOX786444:JOX786445 JYT786444:JYT786445 KIP786444:KIP786445 KSL786444:KSL786445 LCH786444:LCH786445 LMD786444:LMD786445 LVZ786444:LVZ786445 MFV786444:MFV786445 MPR786444:MPR786445 MZN786444:MZN786445 NJJ786444:NJJ786445 NTF786444:NTF786445 ODB786444:ODB786445 OMX786444:OMX786445 OWT786444:OWT786445 PGP786444:PGP786445 PQL786444:PQL786445 QAH786444:QAH786445 QKD786444:QKD786445 QTZ786444:QTZ786445 RDV786444:RDV786445 RNR786444:RNR786445 RXN786444:RXN786445 SHJ786444:SHJ786445 SRF786444:SRF786445 TBB786444:TBB786445 TKX786444:TKX786445 TUT786444:TUT786445 UEP786444:UEP786445 UOL786444:UOL786445 UYH786444:UYH786445 VID786444:VID786445 VRZ786444:VRZ786445 WBV786444:WBV786445 WLR786444:WLR786445 WVN786444:WVN786445 F851980:F851981 JB851980:JB851981 SX851980:SX851981 ACT851980:ACT851981 AMP851980:AMP851981 AWL851980:AWL851981 BGH851980:BGH851981 BQD851980:BQD851981 BZZ851980:BZZ851981 CJV851980:CJV851981 CTR851980:CTR851981 DDN851980:DDN851981 DNJ851980:DNJ851981 DXF851980:DXF851981 EHB851980:EHB851981 EQX851980:EQX851981 FAT851980:FAT851981 FKP851980:FKP851981 FUL851980:FUL851981 GEH851980:GEH851981 GOD851980:GOD851981 GXZ851980:GXZ851981 HHV851980:HHV851981 HRR851980:HRR851981 IBN851980:IBN851981 ILJ851980:ILJ851981 IVF851980:IVF851981 JFB851980:JFB851981 JOX851980:JOX851981 JYT851980:JYT851981 KIP851980:KIP851981 KSL851980:KSL851981 LCH851980:LCH851981 LMD851980:LMD851981 LVZ851980:LVZ851981 MFV851980:MFV851981 MPR851980:MPR851981 MZN851980:MZN851981 NJJ851980:NJJ851981 NTF851980:NTF851981 ODB851980:ODB851981 OMX851980:OMX851981 OWT851980:OWT851981 PGP851980:PGP851981 PQL851980:PQL851981 QAH851980:QAH851981 QKD851980:QKD851981 QTZ851980:QTZ851981 RDV851980:RDV851981 RNR851980:RNR851981 RXN851980:RXN851981 SHJ851980:SHJ851981 SRF851980:SRF851981 TBB851980:TBB851981 TKX851980:TKX851981 TUT851980:TUT851981 UEP851980:UEP851981 UOL851980:UOL851981 UYH851980:UYH851981 VID851980:VID851981 VRZ851980:VRZ851981 WBV851980:WBV851981 WLR851980:WLR851981 WVN851980:WVN851981 F917516:F917517 JB917516:JB917517 SX917516:SX917517 ACT917516:ACT917517 AMP917516:AMP917517 AWL917516:AWL917517 BGH917516:BGH917517 BQD917516:BQD917517 BZZ917516:BZZ917517 CJV917516:CJV917517 CTR917516:CTR917517 DDN917516:DDN917517 DNJ917516:DNJ917517 DXF917516:DXF917517 EHB917516:EHB917517 EQX917516:EQX917517 FAT917516:FAT917517 FKP917516:FKP917517 FUL917516:FUL917517 GEH917516:GEH917517 GOD917516:GOD917517 GXZ917516:GXZ917517 HHV917516:HHV917517 HRR917516:HRR917517 IBN917516:IBN917517 ILJ917516:ILJ917517 IVF917516:IVF917517 JFB917516:JFB917517 JOX917516:JOX917517 JYT917516:JYT917517 KIP917516:KIP917517 KSL917516:KSL917517 LCH917516:LCH917517 LMD917516:LMD917517 LVZ917516:LVZ917517 MFV917516:MFV917517 MPR917516:MPR917517 MZN917516:MZN917517 NJJ917516:NJJ917517 NTF917516:NTF917517 ODB917516:ODB917517 OMX917516:OMX917517 OWT917516:OWT917517 PGP917516:PGP917517 PQL917516:PQL917517 QAH917516:QAH917517 QKD917516:QKD917517 QTZ917516:QTZ917517 RDV917516:RDV917517 RNR917516:RNR917517 RXN917516:RXN917517 SHJ917516:SHJ917517 SRF917516:SRF917517 TBB917516:TBB917517 TKX917516:TKX917517 TUT917516:TUT917517 UEP917516:UEP917517 UOL917516:UOL917517 UYH917516:UYH917517 VID917516:VID917517 VRZ917516:VRZ917517 WBV917516:WBV917517 WLR917516:WLR917517 WVN917516:WVN917517 F983052:F983053 JB983052:JB983053 SX983052:SX983053 ACT983052:ACT983053 AMP983052:AMP983053 AWL983052:AWL983053 BGH983052:BGH983053 BQD983052:BQD983053 BZZ983052:BZZ983053 CJV983052:CJV983053 CTR983052:CTR983053 DDN983052:DDN983053 DNJ983052:DNJ983053 DXF983052:DXF983053 EHB983052:EHB983053 EQX983052:EQX983053 FAT983052:FAT983053 FKP983052:FKP983053 FUL983052:FUL983053 GEH983052:GEH983053 GOD983052:GOD983053 GXZ983052:GXZ983053 HHV983052:HHV983053 HRR983052:HRR983053 IBN983052:IBN983053 ILJ983052:ILJ983053 IVF983052:IVF983053 JFB983052:JFB983053 JOX983052:JOX983053 JYT983052:JYT983053 KIP983052:KIP983053 KSL983052:KSL983053 LCH983052:LCH983053 LMD983052:LMD983053 LVZ983052:LVZ983053 MFV983052:MFV983053 MPR983052:MPR983053 MZN983052:MZN983053 NJJ983052:NJJ983053 NTF983052:NTF983053 ODB983052:ODB983053 OMX983052:OMX983053 OWT983052:OWT983053 PGP983052:PGP983053 PQL983052:PQL983053 QAH983052:QAH983053 QKD983052:QKD983053 QTZ983052:QTZ983053 RDV983052:RDV983053 RNR983052:RNR983053 RXN983052:RXN983053 SHJ983052:SHJ983053 SRF983052:SRF983053 TBB983052:TBB983053 TKX983052:TKX983053 TUT983052:TUT983053 UEP983052:UEP983053 UOL983052:UOL983053 UYH983052:UYH983053 VID983052:VID983053 VRZ983052:VRZ983053 WBV983052:WBV983053 WLR983052:WLR983053 WVN983052:WVN983053 WVN983056:WVN983089 F65552:F65585 JB65552:JB65585 SX65552:SX65585 ACT65552:ACT65585 AMP65552:AMP65585 AWL65552:AWL65585 BGH65552:BGH65585 BQD65552:BQD65585 BZZ65552:BZZ65585 CJV65552:CJV65585 CTR65552:CTR65585 DDN65552:DDN65585 DNJ65552:DNJ65585 DXF65552:DXF65585 EHB65552:EHB65585 EQX65552:EQX65585 FAT65552:FAT65585 FKP65552:FKP65585 FUL65552:FUL65585 GEH65552:GEH65585 GOD65552:GOD65585 GXZ65552:GXZ65585 HHV65552:HHV65585 HRR65552:HRR65585 IBN65552:IBN65585 ILJ65552:ILJ65585 IVF65552:IVF65585 JFB65552:JFB65585 JOX65552:JOX65585 JYT65552:JYT65585 KIP65552:KIP65585 KSL65552:KSL65585 LCH65552:LCH65585 LMD65552:LMD65585 LVZ65552:LVZ65585 MFV65552:MFV65585 MPR65552:MPR65585 MZN65552:MZN65585 NJJ65552:NJJ65585 NTF65552:NTF65585 ODB65552:ODB65585 OMX65552:OMX65585 OWT65552:OWT65585 PGP65552:PGP65585 PQL65552:PQL65585 QAH65552:QAH65585 QKD65552:QKD65585 QTZ65552:QTZ65585 RDV65552:RDV65585 RNR65552:RNR65585 RXN65552:RXN65585 SHJ65552:SHJ65585 SRF65552:SRF65585 TBB65552:TBB65585 TKX65552:TKX65585 TUT65552:TUT65585 UEP65552:UEP65585 UOL65552:UOL65585 UYH65552:UYH65585 VID65552:VID65585 VRZ65552:VRZ65585 WBV65552:WBV65585 WLR65552:WLR65585 WVN65552:WVN65585 F131088:F131121 JB131088:JB131121 SX131088:SX131121 ACT131088:ACT131121 AMP131088:AMP131121 AWL131088:AWL131121 BGH131088:BGH131121 BQD131088:BQD131121 BZZ131088:BZZ131121 CJV131088:CJV131121 CTR131088:CTR131121 DDN131088:DDN131121 DNJ131088:DNJ131121 DXF131088:DXF131121 EHB131088:EHB131121 EQX131088:EQX131121 FAT131088:FAT131121 FKP131088:FKP131121 FUL131088:FUL131121 GEH131088:GEH131121 GOD131088:GOD131121 GXZ131088:GXZ131121 HHV131088:HHV131121 HRR131088:HRR131121 IBN131088:IBN131121 ILJ131088:ILJ131121 IVF131088:IVF131121 JFB131088:JFB131121 JOX131088:JOX131121 JYT131088:JYT131121 KIP131088:KIP131121 KSL131088:KSL131121 LCH131088:LCH131121 LMD131088:LMD131121 LVZ131088:LVZ131121 MFV131088:MFV131121 MPR131088:MPR131121 MZN131088:MZN131121 NJJ131088:NJJ131121 NTF131088:NTF131121 ODB131088:ODB131121 OMX131088:OMX131121 OWT131088:OWT131121 PGP131088:PGP131121 PQL131088:PQL131121 QAH131088:QAH131121 QKD131088:QKD131121 QTZ131088:QTZ131121 RDV131088:RDV131121 RNR131088:RNR131121 RXN131088:RXN131121 SHJ131088:SHJ131121 SRF131088:SRF131121 TBB131088:TBB131121 TKX131088:TKX131121 TUT131088:TUT131121 UEP131088:UEP131121 UOL131088:UOL131121 UYH131088:UYH131121 VID131088:VID131121 VRZ131088:VRZ131121 WBV131088:WBV131121 WLR131088:WLR131121 WVN131088:WVN131121 F196624:F196657 JB196624:JB196657 SX196624:SX196657 ACT196624:ACT196657 AMP196624:AMP196657 AWL196624:AWL196657 BGH196624:BGH196657 BQD196624:BQD196657 BZZ196624:BZZ196657 CJV196624:CJV196657 CTR196624:CTR196657 DDN196624:DDN196657 DNJ196624:DNJ196657 DXF196624:DXF196657 EHB196624:EHB196657 EQX196624:EQX196657 FAT196624:FAT196657 FKP196624:FKP196657 FUL196624:FUL196657 GEH196624:GEH196657 GOD196624:GOD196657 GXZ196624:GXZ196657 HHV196624:HHV196657 HRR196624:HRR196657 IBN196624:IBN196657 ILJ196624:ILJ196657 IVF196624:IVF196657 JFB196624:JFB196657 JOX196624:JOX196657 JYT196624:JYT196657 KIP196624:KIP196657 KSL196624:KSL196657 LCH196624:LCH196657 LMD196624:LMD196657 LVZ196624:LVZ196657 MFV196624:MFV196657 MPR196624:MPR196657 MZN196624:MZN196657 NJJ196624:NJJ196657 NTF196624:NTF196657 ODB196624:ODB196657 OMX196624:OMX196657 OWT196624:OWT196657 PGP196624:PGP196657 PQL196624:PQL196657 QAH196624:QAH196657 QKD196624:QKD196657 QTZ196624:QTZ196657 RDV196624:RDV196657 RNR196624:RNR196657 RXN196624:RXN196657 SHJ196624:SHJ196657 SRF196624:SRF196657 TBB196624:TBB196657 TKX196624:TKX196657 TUT196624:TUT196657 UEP196624:UEP196657 UOL196624:UOL196657 UYH196624:UYH196657 VID196624:VID196657 VRZ196624:VRZ196657 WBV196624:WBV196657 WLR196624:WLR196657 WVN196624:WVN196657 F262160:F262193 JB262160:JB262193 SX262160:SX262193 ACT262160:ACT262193 AMP262160:AMP262193 AWL262160:AWL262193 BGH262160:BGH262193 BQD262160:BQD262193 BZZ262160:BZZ262193 CJV262160:CJV262193 CTR262160:CTR262193 DDN262160:DDN262193 DNJ262160:DNJ262193 DXF262160:DXF262193 EHB262160:EHB262193 EQX262160:EQX262193 FAT262160:FAT262193 FKP262160:FKP262193 FUL262160:FUL262193 GEH262160:GEH262193 GOD262160:GOD262193 GXZ262160:GXZ262193 HHV262160:HHV262193 HRR262160:HRR262193 IBN262160:IBN262193 ILJ262160:ILJ262193 IVF262160:IVF262193 JFB262160:JFB262193 JOX262160:JOX262193 JYT262160:JYT262193 KIP262160:KIP262193 KSL262160:KSL262193 LCH262160:LCH262193 LMD262160:LMD262193 LVZ262160:LVZ262193 MFV262160:MFV262193 MPR262160:MPR262193 MZN262160:MZN262193 NJJ262160:NJJ262193 NTF262160:NTF262193 ODB262160:ODB262193 OMX262160:OMX262193 OWT262160:OWT262193 PGP262160:PGP262193 PQL262160:PQL262193 QAH262160:QAH262193 QKD262160:QKD262193 QTZ262160:QTZ262193 RDV262160:RDV262193 RNR262160:RNR262193 RXN262160:RXN262193 SHJ262160:SHJ262193 SRF262160:SRF262193 TBB262160:TBB262193 TKX262160:TKX262193 TUT262160:TUT262193 UEP262160:UEP262193 UOL262160:UOL262193 UYH262160:UYH262193 VID262160:VID262193 VRZ262160:VRZ262193 WBV262160:WBV262193 WLR262160:WLR262193 WVN262160:WVN262193 F327696:F327729 JB327696:JB327729 SX327696:SX327729 ACT327696:ACT327729 AMP327696:AMP327729 AWL327696:AWL327729 BGH327696:BGH327729 BQD327696:BQD327729 BZZ327696:BZZ327729 CJV327696:CJV327729 CTR327696:CTR327729 DDN327696:DDN327729 DNJ327696:DNJ327729 DXF327696:DXF327729 EHB327696:EHB327729 EQX327696:EQX327729 FAT327696:FAT327729 FKP327696:FKP327729 FUL327696:FUL327729 GEH327696:GEH327729 GOD327696:GOD327729 GXZ327696:GXZ327729 HHV327696:HHV327729 HRR327696:HRR327729 IBN327696:IBN327729 ILJ327696:ILJ327729 IVF327696:IVF327729 JFB327696:JFB327729 JOX327696:JOX327729 JYT327696:JYT327729 KIP327696:KIP327729 KSL327696:KSL327729 LCH327696:LCH327729 LMD327696:LMD327729 LVZ327696:LVZ327729 MFV327696:MFV327729 MPR327696:MPR327729 MZN327696:MZN327729 NJJ327696:NJJ327729 NTF327696:NTF327729 ODB327696:ODB327729 OMX327696:OMX327729 OWT327696:OWT327729 PGP327696:PGP327729 PQL327696:PQL327729 QAH327696:QAH327729 QKD327696:QKD327729 QTZ327696:QTZ327729 RDV327696:RDV327729 RNR327696:RNR327729 RXN327696:RXN327729 SHJ327696:SHJ327729 SRF327696:SRF327729 TBB327696:TBB327729 TKX327696:TKX327729 TUT327696:TUT327729 UEP327696:UEP327729 UOL327696:UOL327729 UYH327696:UYH327729 VID327696:VID327729 VRZ327696:VRZ327729 WBV327696:WBV327729 WLR327696:WLR327729 WVN327696:WVN327729 F393232:F393265 JB393232:JB393265 SX393232:SX393265 ACT393232:ACT393265 AMP393232:AMP393265 AWL393232:AWL393265 BGH393232:BGH393265 BQD393232:BQD393265 BZZ393232:BZZ393265 CJV393232:CJV393265 CTR393232:CTR393265 DDN393232:DDN393265 DNJ393232:DNJ393265 DXF393232:DXF393265 EHB393232:EHB393265 EQX393232:EQX393265 FAT393232:FAT393265 FKP393232:FKP393265 FUL393232:FUL393265 GEH393232:GEH393265 GOD393232:GOD393265 GXZ393232:GXZ393265 HHV393232:HHV393265 HRR393232:HRR393265 IBN393232:IBN393265 ILJ393232:ILJ393265 IVF393232:IVF393265 JFB393232:JFB393265 JOX393232:JOX393265 JYT393232:JYT393265 KIP393232:KIP393265 KSL393232:KSL393265 LCH393232:LCH393265 LMD393232:LMD393265 LVZ393232:LVZ393265 MFV393232:MFV393265 MPR393232:MPR393265 MZN393232:MZN393265 NJJ393232:NJJ393265 NTF393232:NTF393265 ODB393232:ODB393265 OMX393232:OMX393265 OWT393232:OWT393265 PGP393232:PGP393265 PQL393232:PQL393265 QAH393232:QAH393265 QKD393232:QKD393265 QTZ393232:QTZ393265 RDV393232:RDV393265 RNR393232:RNR393265 RXN393232:RXN393265 SHJ393232:SHJ393265 SRF393232:SRF393265 TBB393232:TBB393265 TKX393232:TKX393265 TUT393232:TUT393265 UEP393232:UEP393265 UOL393232:UOL393265 UYH393232:UYH393265 VID393232:VID393265 VRZ393232:VRZ393265 WBV393232:WBV393265 WLR393232:WLR393265 WVN393232:WVN393265 F458768:F458801 JB458768:JB458801 SX458768:SX458801 ACT458768:ACT458801 AMP458768:AMP458801 AWL458768:AWL458801 BGH458768:BGH458801 BQD458768:BQD458801 BZZ458768:BZZ458801 CJV458768:CJV458801 CTR458768:CTR458801 DDN458768:DDN458801 DNJ458768:DNJ458801 DXF458768:DXF458801 EHB458768:EHB458801 EQX458768:EQX458801 FAT458768:FAT458801 FKP458768:FKP458801 FUL458768:FUL458801 GEH458768:GEH458801 GOD458768:GOD458801 GXZ458768:GXZ458801 HHV458768:HHV458801 HRR458768:HRR458801 IBN458768:IBN458801 ILJ458768:ILJ458801 IVF458768:IVF458801 JFB458768:JFB458801 JOX458768:JOX458801 JYT458768:JYT458801 KIP458768:KIP458801 KSL458768:KSL458801 LCH458768:LCH458801 LMD458768:LMD458801 LVZ458768:LVZ458801 MFV458768:MFV458801 MPR458768:MPR458801 MZN458768:MZN458801 NJJ458768:NJJ458801 NTF458768:NTF458801 ODB458768:ODB458801 OMX458768:OMX458801 OWT458768:OWT458801 PGP458768:PGP458801 PQL458768:PQL458801 QAH458768:QAH458801 QKD458768:QKD458801 QTZ458768:QTZ458801 RDV458768:RDV458801 RNR458768:RNR458801 RXN458768:RXN458801 SHJ458768:SHJ458801 SRF458768:SRF458801 TBB458768:TBB458801 TKX458768:TKX458801 TUT458768:TUT458801 UEP458768:UEP458801 UOL458768:UOL458801 UYH458768:UYH458801 VID458768:VID458801 VRZ458768:VRZ458801 WBV458768:WBV458801 WLR458768:WLR458801 WVN458768:WVN458801 F524304:F524337 JB524304:JB524337 SX524304:SX524337 ACT524304:ACT524337 AMP524304:AMP524337 AWL524304:AWL524337 BGH524304:BGH524337 BQD524304:BQD524337 BZZ524304:BZZ524337 CJV524304:CJV524337 CTR524304:CTR524337 DDN524304:DDN524337 DNJ524304:DNJ524337 DXF524304:DXF524337 EHB524304:EHB524337 EQX524304:EQX524337 FAT524304:FAT524337 FKP524304:FKP524337 FUL524304:FUL524337 GEH524304:GEH524337 GOD524304:GOD524337 GXZ524304:GXZ524337 HHV524304:HHV524337 HRR524304:HRR524337 IBN524304:IBN524337 ILJ524304:ILJ524337 IVF524304:IVF524337 JFB524304:JFB524337 JOX524304:JOX524337 JYT524304:JYT524337 KIP524304:KIP524337 KSL524304:KSL524337 LCH524304:LCH524337 LMD524304:LMD524337 LVZ524304:LVZ524337 MFV524304:MFV524337 MPR524304:MPR524337 MZN524304:MZN524337 NJJ524304:NJJ524337 NTF524304:NTF524337 ODB524304:ODB524337 OMX524304:OMX524337 OWT524304:OWT524337 PGP524304:PGP524337 PQL524304:PQL524337 QAH524304:QAH524337 QKD524304:QKD524337 QTZ524304:QTZ524337 RDV524304:RDV524337 RNR524304:RNR524337 RXN524304:RXN524337 SHJ524304:SHJ524337 SRF524304:SRF524337 TBB524304:TBB524337 TKX524304:TKX524337 TUT524304:TUT524337 UEP524304:UEP524337 UOL524304:UOL524337 UYH524304:UYH524337 VID524304:VID524337 VRZ524304:VRZ524337 WBV524304:WBV524337 WLR524304:WLR524337 WVN524304:WVN524337 F589840:F589873 JB589840:JB589873 SX589840:SX589873 ACT589840:ACT589873 AMP589840:AMP589873 AWL589840:AWL589873 BGH589840:BGH589873 BQD589840:BQD589873 BZZ589840:BZZ589873 CJV589840:CJV589873 CTR589840:CTR589873 DDN589840:DDN589873 DNJ589840:DNJ589873 DXF589840:DXF589873 EHB589840:EHB589873 EQX589840:EQX589873 FAT589840:FAT589873 FKP589840:FKP589873 FUL589840:FUL589873 GEH589840:GEH589873 GOD589840:GOD589873 GXZ589840:GXZ589873 HHV589840:HHV589873 HRR589840:HRR589873 IBN589840:IBN589873 ILJ589840:ILJ589873 IVF589840:IVF589873 JFB589840:JFB589873 JOX589840:JOX589873 JYT589840:JYT589873 KIP589840:KIP589873 KSL589840:KSL589873 LCH589840:LCH589873 LMD589840:LMD589873 LVZ589840:LVZ589873 MFV589840:MFV589873 MPR589840:MPR589873 MZN589840:MZN589873 NJJ589840:NJJ589873 NTF589840:NTF589873 ODB589840:ODB589873 OMX589840:OMX589873 OWT589840:OWT589873 PGP589840:PGP589873 PQL589840:PQL589873 QAH589840:QAH589873 QKD589840:QKD589873 QTZ589840:QTZ589873 RDV589840:RDV589873 RNR589840:RNR589873 RXN589840:RXN589873 SHJ589840:SHJ589873 SRF589840:SRF589873 TBB589840:TBB589873 TKX589840:TKX589873 TUT589840:TUT589873 UEP589840:UEP589873 UOL589840:UOL589873 UYH589840:UYH589873 VID589840:VID589873 VRZ589840:VRZ589873 WBV589840:WBV589873 WLR589840:WLR589873 WVN589840:WVN589873 F655376:F655409 JB655376:JB655409 SX655376:SX655409 ACT655376:ACT655409 AMP655376:AMP655409 AWL655376:AWL655409 BGH655376:BGH655409 BQD655376:BQD655409 BZZ655376:BZZ655409 CJV655376:CJV655409 CTR655376:CTR655409 DDN655376:DDN655409 DNJ655376:DNJ655409 DXF655376:DXF655409 EHB655376:EHB655409 EQX655376:EQX655409 FAT655376:FAT655409 FKP655376:FKP655409 FUL655376:FUL655409 GEH655376:GEH655409 GOD655376:GOD655409 GXZ655376:GXZ655409 HHV655376:HHV655409 HRR655376:HRR655409 IBN655376:IBN655409 ILJ655376:ILJ655409 IVF655376:IVF655409 JFB655376:JFB655409 JOX655376:JOX655409 JYT655376:JYT655409 KIP655376:KIP655409 KSL655376:KSL655409 LCH655376:LCH655409 LMD655376:LMD655409 LVZ655376:LVZ655409 MFV655376:MFV655409 MPR655376:MPR655409 MZN655376:MZN655409 NJJ655376:NJJ655409 NTF655376:NTF655409 ODB655376:ODB655409 OMX655376:OMX655409 OWT655376:OWT655409 PGP655376:PGP655409 PQL655376:PQL655409 QAH655376:QAH655409 QKD655376:QKD655409 QTZ655376:QTZ655409 RDV655376:RDV655409 RNR655376:RNR655409 RXN655376:RXN655409 SHJ655376:SHJ655409 SRF655376:SRF655409 TBB655376:TBB655409 TKX655376:TKX655409 TUT655376:TUT655409 UEP655376:UEP655409 UOL655376:UOL655409 UYH655376:UYH655409 VID655376:VID655409 VRZ655376:VRZ655409 WBV655376:WBV655409 WLR655376:WLR655409 WVN655376:WVN655409 F720912:F720945 JB720912:JB720945 SX720912:SX720945 ACT720912:ACT720945 AMP720912:AMP720945 AWL720912:AWL720945 BGH720912:BGH720945 BQD720912:BQD720945 BZZ720912:BZZ720945 CJV720912:CJV720945 CTR720912:CTR720945 DDN720912:DDN720945 DNJ720912:DNJ720945 DXF720912:DXF720945 EHB720912:EHB720945 EQX720912:EQX720945 FAT720912:FAT720945 FKP720912:FKP720945 FUL720912:FUL720945 GEH720912:GEH720945 GOD720912:GOD720945 GXZ720912:GXZ720945 HHV720912:HHV720945 HRR720912:HRR720945 IBN720912:IBN720945 ILJ720912:ILJ720945 IVF720912:IVF720945 JFB720912:JFB720945 JOX720912:JOX720945 JYT720912:JYT720945 KIP720912:KIP720945 KSL720912:KSL720945 LCH720912:LCH720945 LMD720912:LMD720945 LVZ720912:LVZ720945 MFV720912:MFV720945 MPR720912:MPR720945 MZN720912:MZN720945 NJJ720912:NJJ720945 NTF720912:NTF720945 ODB720912:ODB720945 OMX720912:OMX720945 OWT720912:OWT720945 PGP720912:PGP720945 PQL720912:PQL720945 QAH720912:QAH720945 QKD720912:QKD720945 QTZ720912:QTZ720945 RDV720912:RDV720945 RNR720912:RNR720945 RXN720912:RXN720945 SHJ720912:SHJ720945 SRF720912:SRF720945 TBB720912:TBB720945 TKX720912:TKX720945 TUT720912:TUT720945 UEP720912:UEP720945 UOL720912:UOL720945 UYH720912:UYH720945 VID720912:VID720945 VRZ720912:VRZ720945 WBV720912:WBV720945 WLR720912:WLR720945 WVN720912:WVN720945 F786448:F786481 JB786448:JB786481 SX786448:SX786481 ACT786448:ACT786481 AMP786448:AMP786481 AWL786448:AWL786481 BGH786448:BGH786481 BQD786448:BQD786481 BZZ786448:BZZ786481 CJV786448:CJV786481 CTR786448:CTR786481 DDN786448:DDN786481 DNJ786448:DNJ786481 DXF786448:DXF786481 EHB786448:EHB786481 EQX786448:EQX786481 FAT786448:FAT786481 FKP786448:FKP786481 FUL786448:FUL786481 GEH786448:GEH786481 GOD786448:GOD786481 GXZ786448:GXZ786481 HHV786448:HHV786481 HRR786448:HRR786481 IBN786448:IBN786481 ILJ786448:ILJ786481 IVF786448:IVF786481 JFB786448:JFB786481 JOX786448:JOX786481 JYT786448:JYT786481 KIP786448:KIP786481 KSL786448:KSL786481 LCH786448:LCH786481 LMD786448:LMD786481 LVZ786448:LVZ786481 MFV786448:MFV786481 MPR786448:MPR786481 MZN786448:MZN786481 NJJ786448:NJJ786481 NTF786448:NTF786481 ODB786448:ODB786481 OMX786448:OMX786481 OWT786448:OWT786481 PGP786448:PGP786481 PQL786448:PQL786481 QAH786448:QAH786481 QKD786448:QKD786481 QTZ786448:QTZ786481 RDV786448:RDV786481 RNR786448:RNR786481 RXN786448:RXN786481 SHJ786448:SHJ786481 SRF786448:SRF786481 TBB786448:TBB786481 TKX786448:TKX786481 TUT786448:TUT786481 UEP786448:UEP786481 UOL786448:UOL786481 UYH786448:UYH786481 VID786448:VID786481 VRZ786448:VRZ786481 WBV786448:WBV786481 WLR786448:WLR786481 WVN786448:WVN786481 F851984:F852017 JB851984:JB852017 SX851984:SX852017 ACT851984:ACT852017 AMP851984:AMP852017 AWL851984:AWL852017 BGH851984:BGH852017 BQD851984:BQD852017 BZZ851984:BZZ852017 CJV851984:CJV852017 CTR851984:CTR852017 DDN851984:DDN852017 DNJ851984:DNJ852017 DXF851984:DXF852017 EHB851984:EHB852017 EQX851984:EQX852017 FAT851984:FAT852017 FKP851984:FKP852017 FUL851984:FUL852017 GEH851984:GEH852017 GOD851984:GOD852017 GXZ851984:GXZ852017 HHV851984:HHV852017 HRR851984:HRR852017 IBN851984:IBN852017 ILJ851984:ILJ852017 IVF851984:IVF852017 JFB851984:JFB852017 JOX851984:JOX852017 JYT851984:JYT852017 KIP851984:KIP852017 KSL851984:KSL852017 LCH851984:LCH852017 LMD851984:LMD852017 LVZ851984:LVZ852017 MFV851984:MFV852017 MPR851984:MPR852017 MZN851984:MZN852017 NJJ851984:NJJ852017 NTF851984:NTF852017 ODB851984:ODB852017 OMX851984:OMX852017 OWT851984:OWT852017 PGP851984:PGP852017 PQL851984:PQL852017 QAH851984:QAH852017 QKD851984:QKD852017 QTZ851984:QTZ852017 RDV851984:RDV852017 RNR851984:RNR852017 RXN851984:RXN852017 SHJ851984:SHJ852017 SRF851984:SRF852017 TBB851984:TBB852017 TKX851984:TKX852017 TUT851984:TUT852017 UEP851984:UEP852017 UOL851984:UOL852017 UYH851984:UYH852017 VID851984:VID852017 VRZ851984:VRZ852017 WBV851984:WBV852017 WLR851984:WLR852017 WVN851984:WVN852017 F917520:F917553 JB917520:JB917553 SX917520:SX917553 ACT917520:ACT917553 AMP917520:AMP917553 AWL917520:AWL917553 BGH917520:BGH917553 BQD917520:BQD917553 BZZ917520:BZZ917553 CJV917520:CJV917553 CTR917520:CTR917553 DDN917520:DDN917553 DNJ917520:DNJ917553 DXF917520:DXF917553 EHB917520:EHB917553 EQX917520:EQX917553 FAT917520:FAT917553 FKP917520:FKP917553 FUL917520:FUL917553 GEH917520:GEH917553 GOD917520:GOD917553 GXZ917520:GXZ917553 HHV917520:HHV917553 HRR917520:HRR917553 IBN917520:IBN917553 ILJ917520:ILJ917553 IVF917520:IVF917553 JFB917520:JFB917553 JOX917520:JOX917553 JYT917520:JYT917553 KIP917520:KIP917553 KSL917520:KSL917553 LCH917520:LCH917553 LMD917520:LMD917553 LVZ917520:LVZ917553 MFV917520:MFV917553 MPR917520:MPR917553 MZN917520:MZN917553 NJJ917520:NJJ917553 NTF917520:NTF917553 ODB917520:ODB917553 OMX917520:OMX917553 OWT917520:OWT917553 PGP917520:PGP917553 PQL917520:PQL917553 QAH917520:QAH917553 QKD917520:QKD917553 QTZ917520:QTZ917553 RDV917520:RDV917553 RNR917520:RNR917553 RXN917520:RXN917553 SHJ917520:SHJ917553 SRF917520:SRF917553 TBB917520:TBB917553 TKX917520:TKX917553 TUT917520:TUT917553 UEP917520:UEP917553 UOL917520:UOL917553 UYH917520:UYH917553 VID917520:VID917553 VRZ917520:VRZ917553 WBV917520:WBV917553 WLR917520:WLR917553 WVN917520:WVN917553 F983056:F983089 JB983056:JB983089 SX983056:SX983089 ACT983056:ACT983089 AMP983056:AMP983089 AWL983056:AWL983089 BGH983056:BGH983089 BQD983056:BQD983089 BZZ983056:BZZ983089 CJV983056:CJV983089 CTR983056:CTR983089 DDN983056:DDN983089 DNJ983056:DNJ983089 DXF983056:DXF983089 EHB983056:EHB983089 EQX983056:EQX983089 FAT983056:FAT983089 FKP983056:FKP983089 FUL983056:FUL983089 GEH983056:GEH983089 GOD983056:GOD983089 GXZ983056:GXZ983089 HHV983056:HHV983089 HRR983056:HRR983089 IBN983056:IBN983089 ILJ983056:ILJ983089 IVF983056:IVF983089 JFB983056:JFB983089 JOX983056:JOX983089 JYT983056:JYT983089 KIP983056:KIP983089 KSL983056:KSL983089 LCH983056:LCH983089 LMD983056:LMD983089 LVZ983056:LVZ983089 MFV983056:MFV983089 MPR983056:MPR983089 MZN983056:MZN983089 NJJ983056:NJJ983089 NTF983056:NTF983089 ODB983056:ODB983089 OMX983056:OMX983089 OWT983056:OWT983089 PGP983056:PGP983089 PQL983056:PQL983089 QAH983056:QAH983089 QKD983056:QKD983089 QTZ983056:QTZ983089 RDV983056:RDV983089 RNR983056:RNR983089 RXN983056:RXN983089 SHJ983056:SHJ983089 SRF983056:SRF983089 TBB983056:TBB983089 TKX983056:TKX983089 TUT983056:TUT983089 UEP983056:UEP983089 UOL983056:UOL983089 UYH983056:UYH983089 VID983056:VID983089 VRZ983056:VRZ983089 WBV983056:WBV983089 WLR983056:WLR983089 ACT24:ACT51 AMP24:AMP51 AWL24:AWL51 BGH24:BGH51 BQD24:BQD51 BZZ24:BZZ51 CJV24:CJV51 CTR24:CTR51 DDN24:DDN51 DNJ24:DNJ51 DXF24:DXF51 EHB24:EHB51 EQX24:EQX51 FAT24:FAT51 FKP24:FKP51 FUL24:FUL51 GEH24:GEH51 GOD24:GOD51 GXZ24:GXZ51 HHV24:HHV51 HRR24:HRR51 IBN24:IBN51 ILJ24:ILJ51 IVF24:IVF51 JFB24:JFB51 JOX24:JOX51 JYT24:JYT51 KIP24:KIP51 KSL24:KSL51 LCH24:LCH51 LMD24:LMD51 LVZ24:LVZ51 MFV24:MFV51 MPR24:MPR51 MZN24:MZN51 NJJ24:NJJ51 NTF24:NTF51 ODB24:ODB51 OMX24:OMX51 OWT24:OWT51 PGP24:PGP51 PQL24:PQL51 QAH24:QAH51 QKD24:QKD51 QTZ24:QTZ51 RDV24:RDV51 RNR24:RNR51 RXN24:RXN51 SHJ24:SHJ51 SRF24:SRF51 TBB24:TBB51 TKX24:TKX51 TUT24:TUT51 UEP24:UEP51 UOL24:UOL51 UYH24:UYH51 VID24:VID51 VRZ24:VRZ51 WBV24:WBV51 WLR24:WLR51 WVN24:WVN51 JB24:JB51 SX24:SX51 F50:F51">
      <formula1>0</formula1>
      <formula2>100</formula2>
    </dataValidation>
    <dataValidation type="whole" errorStyle="warning" allowBlank="1" showInputMessage="1" showErrorMessage="1" errorTitle="Masse erronnée" error="masse en dehors des tolérances du guide d'enlèvement" promptTitle="Masse du colis en kg" prompt="Masse du colis en kg emballage compris_x000a_" sqref="WVM983052:WVM983089 E65548:E65585 JA65548:JA65585 SW65548:SW65585 ACS65548:ACS65585 AMO65548:AMO65585 AWK65548:AWK65585 BGG65548:BGG65585 BQC65548:BQC65585 BZY65548:BZY65585 CJU65548:CJU65585 CTQ65548:CTQ65585 DDM65548:DDM65585 DNI65548:DNI65585 DXE65548:DXE65585 EHA65548:EHA65585 EQW65548:EQW65585 FAS65548:FAS65585 FKO65548:FKO65585 FUK65548:FUK65585 GEG65548:GEG65585 GOC65548:GOC65585 GXY65548:GXY65585 HHU65548:HHU65585 HRQ65548:HRQ65585 IBM65548:IBM65585 ILI65548:ILI65585 IVE65548:IVE65585 JFA65548:JFA65585 JOW65548:JOW65585 JYS65548:JYS65585 KIO65548:KIO65585 KSK65548:KSK65585 LCG65548:LCG65585 LMC65548:LMC65585 LVY65548:LVY65585 MFU65548:MFU65585 MPQ65548:MPQ65585 MZM65548:MZM65585 NJI65548:NJI65585 NTE65548:NTE65585 ODA65548:ODA65585 OMW65548:OMW65585 OWS65548:OWS65585 PGO65548:PGO65585 PQK65548:PQK65585 QAG65548:QAG65585 QKC65548:QKC65585 QTY65548:QTY65585 RDU65548:RDU65585 RNQ65548:RNQ65585 RXM65548:RXM65585 SHI65548:SHI65585 SRE65548:SRE65585 TBA65548:TBA65585 TKW65548:TKW65585 TUS65548:TUS65585 UEO65548:UEO65585 UOK65548:UOK65585 UYG65548:UYG65585 VIC65548:VIC65585 VRY65548:VRY65585 WBU65548:WBU65585 WLQ65548:WLQ65585 WVM65548:WVM65585 E131084:E131121 JA131084:JA131121 SW131084:SW131121 ACS131084:ACS131121 AMO131084:AMO131121 AWK131084:AWK131121 BGG131084:BGG131121 BQC131084:BQC131121 BZY131084:BZY131121 CJU131084:CJU131121 CTQ131084:CTQ131121 DDM131084:DDM131121 DNI131084:DNI131121 DXE131084:DXE131121 EHA131084:EHA131121 EQW131084:EQW131121 FAS131084:FAS131121 FKO131084:FKO131121 FUK131084:FUK131121 GEG131084:GEG131121 GOC131084:GOC131121 GXY131084:GXY131121 HHU131084:HHU131121 HRQ131084:HRQ131121 IBM131084:IBM131121 ILI131084:ILI131121 IVE131084:IVE131121 JFA131084:JFA131121 JOW131084:JOW131121 JYS131084:JYS131121 KIO131084:KIO131121 KSK131084:KSK131121 LCG131084:LCG131121 LMC131084:LMC131121 LVY131084:LVY131121 MFU131084:MFU131121 MPQ131084:MPQ131121 MZM131084:MZM131121 NJI131084:NJI131121 NTE131084:NTE131121 ODA131084:ODA131121 OMW131084:OMW131121 OWS131084:OWS131121 PGO131084:PGO131121 PQK131084:PQK131121 QAG131084:QAG131121 QKC131084:QKC131121 QTY131084:QTY131121 RDU131084:RDU131121 RNQ131084:RNQ131121 RXM131084:RXM131121 SHI131084:SHI131121 SRE131084:SRE131121 TBA131084:TBA131121 TKW131084:TKW131121 TUS131084:TUS131121 UEO131084:UEO131121 UOK131084:UOK131121 UYG131084:UYG131121 VIC131084:VIC131121 VRY131084:VRY131121 WBU131084:WBU131121 WLQ131084:WLQ131121 WVM131084:WVM131121 E196620:E196657 JA196620:JA196657 SW196620:SW196657 ACS196620:ACS196657 AMO196620:AMO196657 AWK196620:AWK196657 BGG196620:BGG196657 BQC196620:BQC196657 BZY196620:BZY196657 CJU196620:CJU196657 CTQ196620:CTQ196657 DDM196620:DDM196657 DNI196620:DNI196657 DXE196620:DXE196657 EHA196620:EHA196657 EQW196620:EQW196657 FAS196620:FAS196657 FKO196620:FKO196657 FUK196620:FUK196657 GEG196620:GEG196657 GOC196620:GOC196657 GXY196620:GXY196657 HHU196620:HHU196657 HRQ196620:HRQ196657 IBM196620:IBM196657 ILI196620:ILI196657 IVE196620:IVE196657 JFA196620:JFA196657 JOW196620:JOW196657 JYS196620:JYS196657 KIO196620:KIO196657 KSK196620:KSK196657 LCG196620:LCG196657 LMC196620:LMC196657 LVY196620:LVY196657 MFU196620:MFU196657 MPQ196620:MPQ196657 MZM196620:MZM196657 NJI196620:NJI196657 NTE196620:NTE196657 ODA196620:ODA196657 OMW196620:OMW196657 OWS196620:OWS196657 PGO196620:PGO196657 PQK196620:PQK196657 QAG196620:QAG196657 QKC196620:QKC196657 QTY196620:QTY196657 RDU196620:RDU196657 RNQ196620:RNQ196657 RXM196620:RXM196657 SHI196620:SHI196657 SRE196620:SRE196657 TBA196620:TBA196657 TKW196620:TKW196657 TUS196620:TUS196657 UEO196620:UEO196657 UOK196620:UOK196657 UYG196620:UYG196657 VIC196620:VIC196657 VRY196620:VRY196657 WBU196620:WBU196657 WLQ196620:WLQ196657 WVM196620:WVM196657 E262156:E262193 JA262156:JA262193 SW262156:SW262193 ACS262156:ACS262193 AMO262156:AMO262193 AWK262156:AWK262193 BGG262156:BGG262193 BQC262156:BQC262193 BZY262156:BZY262193 CJU262156:CJU262193 CTQ262156:CTQ262193 DDM262156:DDM262193 DNI262156:DNI262193 DXE262156:DXE262193 EHA262156:EHA262193 EQW262156:EQW262193 FAS262156:FAS262193 FKO262156:FKO262193 FUK262156:FUK262193 GEG262156:GEG262193 GOC262156:GOC262193 GXY262156:GXY262193 HHU262156:HHU262193 HRQ262156:HRQ262193 IBM262156:IBM262193 ILI262156:ILI262193 IVE262156:IVE262193 JFA262156:JFA262193 JOW262156:JOW262193 JYS262156:JYS262193 KIO262156:KIO262193 KSK262156:KSK262193 LCG262156:LCG262193 LMC262156:LMC262193 LVY262156:LVY262193 MFU262156:MFU262193 MPQ262156:MPQ262193 MZM262156:MZM262193 NJI262156:NJI262193 NTE262156:NTE262193 ODA262156:ODA262193 OMW262156:OMW262193 OWS262156:OWS262193 PGO262156:PGO262193 PQK262156:PQK262193 QAG262156:QAG262193 QKC262156:QKC262193 QTY262156:QTY262193 RDU262156:RDU262193 RNQ262156:RNQ262193 RXM262156:RXM262193 SHI262156:SHI262193 SRE262156:SRE262193 TBA262156:TBA262193 TKW262156:TKW262193 TUS262156:TUS262193 UEO262156:UEO262193 UOK262156:UOK262193 UYG262156:UYG262193 VIC262156:VIC262193 VRY262156:VRY262193 WBU262156:WBU262193 WLQ262156:WLQ262193 WVM262156:WVM262193 E327692:E327729 JA327692:JA327729 SW327692:SW327729 ACS327692:ACS327729 AMO327692:AMO327729 AWK327692:AWK327729 BGG327692:BGG327729 BQC327692:BQC327729 BZY327692:BZY327729 CJU327692:CJU327729 CTQ327692:CTQ327729 DDM327692:DDM327729 DNI327692:DNI327729 DXE327692:DXE327729 EHA327692:EHA327729 EQW327692:EQW327729 FAS327692:FAS327729 FKO327692:FKO327729 FUK327692:FUK327729 GEG327692:GEG327729 GOC327692:GOC327729 GXY327692:GXY327729 HHU327692:HHU327729 HRQ327692:HRQ327729 IBM327692:IBM327729 ILI327692:ILI327729 IVE327692:IVE327729 JFA327692:JFA327729 JOW327692:JOW327729 JYS327692:JYS327729 KIO327692:KIO327729 KSK327692:KSK327729 LCG327692:LCG327729 LMC327692:LMC327729 LVY327692:LVY327729 MFU327692:MFU327729 MPQ327692:MPQ327729 MZM327692:MZM327729 NJI327692:NJI327729 NTE327692:NTE327729 ODA327692:ODA327729 OMW327692:OMW327729 OWS327692:OWS327729 PGO327692:PGO327729 PQK327692:PQK327729 QAG327692:QAG327729 QKC327692:QKC327729 QTY327692:QTY327729 RDU327692:RDU327729 RNQ327692:RNQ327729 RXM327692:RXM327729 SHI327692:SHI327729 SRE327692:SRE327729 TBA327692:TBA327729 TKW327692:TKW327729 TUS327692:TUS327729 UEO327692:UEO327729 UOK327692:UOK327729 UYG327692:UYG327729 VIC327692:VIC327729 VRY327692:VRY327729 WBU327692:WBU327729 WLQ327692:WLQ327729 WVM327692:WVM327729 E393228:E393265 JA393228:JA393265 SW393228:SW393265 ACS393228:ACS393265 AMO393228:AMO393265 AWK393228:AWK393265 BGG393228:BGG393265 BQC393228:BQC393265 BZY393228:BZY393265 CJU393228:CJU393265 CTQ393228:CTQ393265 DDM393228:DDM393265 DNI393228:DNI393265 DXE393228:DXE393265 EHA393228:EHA393265 EQW393228:EQW393265 FAS393228:FAS393265 FKO393228:FKO393265 FUK393228:FUK393265 GEG393228:GEG393265 GOC393228:GOC393265 GXY393228:GXY393265 HHU393228:HHU393265 HRQ393228:HRQ393265 IBM393228:IBM393265 ILI393228:ILI393265 IVE393228:IVE393265 JFA393228:JFA393265 JOW393228:JOW393265 JYS393228:JYS393265 KIO393228:KIO393265 KSK393228:KSK393265 LCG393228:LCG393265 LMC393228:LMC393265 LVY393228:LVY393265 MFU393228:MFU393265 MPQ393228:MPQ393265 MZM393228:MZM393265 NJI393228:NJI393265 NTE393228:NTE393265 ODA393228:ODA393265 OMW393228:OMW393265 OWS393228:OWS393265 PGO393228:PGO393265 PQK393228:PQK393265 QAG393228:QAG393265 QKC393228:QKC393265 QTY393228:QTY393265 RDU393228:RDU393265 RNQ393228:RNQ393265 RXM393228:RXM393265 SHI393228:SHI393265 SRE393228:SRE393265 TBA393228:TBA393265 TKW393228:TKW393265 TUS393228:TUS393265 UEO393228:UEO393265 UOK393228:UOK393265 UYG393228:UYG393265 VIC393228:VIC393265 VRY393228:VRY393265 WBU393228:WBU393265 WLQ393228:WLQ393265 WVM393228:WVM393265 E458764:E458801 JA458764:JA458801 SW458764:SW458801 ACS458764:ACS458801 AMO458764:AMO458801 AWK458764:AWK458801 BGG458764:BGG458801 BQC458764:BQC458801 BZY458764:BZY458801 CJU458764:CJU458801 CTQ458764:CTQ458801 DDM458764:DDM458801 DNI458764:DNI458801 DXE458764:DXE458801 EHA458764:EHA458801 EQW458764:EQW458801 FAS458764:FAS458801 FKO458764:FKO458801 FUK458764:FUK458801 GEG458764:GEG458801 GOC458764:GOC458801 GXY458764:GXY458801 HHU458764:HHU458801 HRQ458764:HRQ458801 IBM458764:IBM458801 ILI458764:ILI458801 IVE458764:IVE458801 JFA458764:JFA458801 JOW458764:JOW458801 JYS458764:JYS458801 KIO458764:KIO458801 KSK458764:KSK458801 LCG458764:LCG458801 LMC458764:LMC458801 LVY458764:LVY458801 MFU458764:MFU458801 MPQ458764:MPQ458801 MZM458764:MZM458801 NJI458764:NJI458801 NTE458764:NTE458801 ODA458764:ODA458801 OMW458764:OMW458801 OWS458764:OWS458801 PGO458764:PGO458801 PQK458764:PQK458801 QAG458764:QAG458801 QKC458764:QKC458801 QTY458764:QTY458801 RDU458764:RDU458801 RNQ458764:RNQ458801 RXM458764:RXM458801 SHI458764:SHI458801 SRE458764:SRE458801 TBA458764:TBA458801 TKW458764:TKW458801 TUS458764:TUS458801 UEO458764:UEO458801 UOK458764:UOK458801 UYG458764:UYG458801 VIC458764:VIC458801 VRY458764:VRY458801 WBU458764:WBU458801 WLQ458764:WLQ458801 WVM458764:WVM458801 E524300:E524337 JA524300:JA524337 SW524300:SW524337 ACS524300:ACS524337 AMO524300:AMO524337 AWK524300:AWK524337 BGG524300:BGG524337 BQC524300:BQC524337 BZY524300:BZY524337 CJU524300:CJU524337 CTQ524300:CTQ524337 DDM524300:DDM524337 DNI524300:DNI524337 DXE524300:DXE524337 EHA524300:EHA524337 EQW524300:EQW524337 FAS524300:FAS524337 FKO524300:FKO524337 FUK524300:FUK524337 GEG524300:GEG524337 GOC524300:GOC524337 GXY524300:GXY524337 HHU524300:HHU524337 HRQ524300:HRQ524337 IBM524300:IBM524337 ILI524300:ILI524337 IVE524300:IVE524337 JFA524300:JFA524337 JOW524300:JOW524337 JYS524300:JYS524337 KIO524300:KIO524337 KSK524300:KSK524337 LCG524300:LCG524337 LMC524300:LMC524337 LVY524300:LVY524337 MFU524300:MFU524337 MPQ524300:MPQ524337 MZM524300:MZM524337 NJI524300:NJI524337 NTE524300:NTE524337 ODA524300:ODA524337 OMW524300:OMW524337 OWS524300:OWS524337 PGO524300:PGO524337 PQK524300:PQK524337 QAG524300:QAG524337 QKC524300:QKC524337 QTY524300:QTY524337 RDU524300:RDU524337 RNQ524300:RNQ524337 RXM524300:RXM524337 SHI524300:SHI524337 SRE524300:SRE524337 TBA524300:TBA524337 TKW524300:TKW524337 TUS524300:TUS524337 UEO524300:UEO524337 UOK524300:UOK524337 UYG524300:UYG524337 VIC524300:VIC524337 VRY524300:VRY524337 WBU524300:WBU524337 WLQ524300:WLQ524337 WVM524300:WVM524337 E589836:E589873 JA589836:JA589873 SW589836:SW589873 ACS589836:ACS589873 AMO589836:AMO589873 AWK589836:AWK589873 BGG589836:BGG589873 BQC589836:BQC589873 BZY589836:BZY589873 CJU589836:CJU589873 CTQ589836:CTQ589873 DDM589836:DDM589873 DNI589836:DNI589873 DXE589836:DXE589873 EHA589836:EHA589873 EQW589836:EQW589873 FAS589836:FAS589873 FKO589836:FKO589873 FUK589836:FUK589873 GEG589836:GEG589873 GOC589836:GOC589873 GXY589836:GXY589873 HHU589836:HHU589873 HRQ589836:HRQ589873 IBM589836:IBM589873 ILI589836:ILI589873 IVE589836:IVE589873 JFA589836:JFA589873 JOW589836:JOW589873 JYS589836:JYS589873 KIO589836:KIO589873 KSK589836:KSK589873 LCG589836:LCG589873 LMC589836:LMC589873 LVY589836:LVY589873 MFU589836:MFU589873 MPQ589836:MPQ589873 MZM589836:MZM589873 NJI589836:NJI589873 NTE589836:NTE589873 ODA589836:ODA589873 OMW589836:OMW589873 OWS589836:OWS589873 PGO589836:PGO589873 PQK589836:PQK589873 QAG589836:QAG589873 QKC589836:QKC589873 QTY589836:QTY589873 RDU589836:RDU589873 RNQ589836:RNQ589873 RXM589836:RXM589873 SHI589836:SHI589873 SRE589836:SRE589873 TBA589836:TBA589873 TKW589836:TKW589873 TUS589836:TUS589873 UEO589836:UEO589873 UOK589836:UOK589873 UYG589836:UYG589873 VIC589836:VIC589873 VRY589836:VRY589873 WBU589836:WBU589873 WLQ589836:WLQ589873 WVM589836:WVM589873 E655372:E655409 JA655372:JA655409 SW655372:SW655409 ACS655372:ACS655409 AMO655372:AMO655409 AWK655372:AWK655409 BGG655372:BGG655409 BQC655372:BQC655409 BZY655372:BZY655409 CJU655372:CJU655409 CTQ655372:CTQ655409 DDM655372:DDM655409 DNI655372:DNI655409 DXE655372:DXE655409 EHA655372:EHA655409 EQW655372:EQW655409 FAS655372:FAS655409 FKO655372:FKO655409 FUK655372:FUK655409 GEG655372:GEG655409 GOC655372:GOC655409 GXY655372:GXY655409 HHU655372:HHU655409 HRQ655372:HRQ655409 IBM655372:IBM655409 ILI655372:ILI655409 IVE655372:IVE655409 JFA655372:JFA655409 JOW655372:JOW655409 JYS655372:JYS655409 KIO655372:KIO655409 KSK655372:KSK655409 LCG655372:LCG655409 LMC655372:LMC655409 LVY655372:LVY655409 MFU655372:MFU655409 MPQ655372:MPQ655409 MZM655372:MZM655409 NJI655372:NJI655409 NTE655372:NTE655409 ODA655372:ODA655409 OMW655372:OMW655409 OWS655372:OWS655409 PGO655372:PGO655409 PQK655372:PQK655409 QAG655372:QAG655409 QKC655372:QKC655409 QTY655372:QTY655409 RDU655372:RDU655409 RNQ655372:RNQ655409 RXM655372:RXM655409 SHI655372:SHI655409 SRE655372:SRE655409 TBA655372:TBA655409 TKW655372:TKW655409 TUS655372:TUS655409 UEO655372:UEO655409 UOK655372:UOK655409 UYG655372:UYG655409 VIC655372:VIC655409 VRY655372:VRY655409 WBU655372:WBU655409 WLQ655372:WLQ655409 WVM655372:WVM655409 E720908:E720945 JA720908:JA720945 SW720908:SW720945 ACS720908:ACS720945 AMO720908:AMO720945 AWK720908:AWK720945 BGG720908:BGG720945 BQC720908:BQC720945 BZY720908:BZY720945 CJU720908:CJU720945 CTQ720908:CTQ720945 DDM720908:DDM720945 DNI720908:DNI720945 DXE720908:DXE720945 EHA720908:EHA720945 EQW720908:EQW720945 FAS720908:FAS720945 FKO720908:FKO720945 FUK720908:FUK720945 GEG720908:GEG720945 GOC720908:GOC720945 GXY720908:GXY720945 HHU720908:HHU720945 HRQ720908:HRQ720945 IBM720908:IBM720945 ILI720908:ILI720945 IVE720908:IVE720945 JFA720908:JFA720945 JOW720908:JOW720945 JYS720908:JYS720945 KIO720908:KIO720945 KSK720908:KSK720945 LCG720908:LCG720945 LMC720908:LMC720945 LVY720908:LVY720945 MFU720908:MFU720945 MPQ720908:MPQ720945 MZM720908:MZM720945 NJI720908:NJI720945 NTE720908:NTE720945 ODA720908:ODA720945 OMW720908:OMW720945 OWS720908:OWS720945 PGO720908:PGO720945 PQK720908:PQK720945 QAG720908:QAG720945 QKC720908:QKC720945 QTY720908:QTY720945 RDU720908:RDU720945 RNQ720908:RNQ720945 RXM720908:RXM720945 SHI720908:SHI720945 SRE720908:SRE720945 TBA720908:TBA720945 TKW720908:TKW720945 TUS720908:TUS720945 UEO720908:UEO720945 UOK720908:UOK720945 UYG720908:UYG720945 VIC720908:VIC720945 VRY720908:VRY720945 WBU720908:WBU720945 WLQ720908:WLQ720945 WVM720908:WVM720945 E786444:E786481 JA786444:JA786481 SW786444:SW786481 ACS786444:ACS786481 AMO786444:AMO786481 AWK786444:AWK786481 BGG786444:BGG786481 BQC786444:BQC786481 BZY786444:BZY786481 CJU786444:CJU786481 CTQ786444:CTQ786481 DDM786444:DDM786481 DNI786444:DNI786481 DXE786444:DXE786481 EHA786444:EHA786481 EQW786444:EQW786481 FAS786444:FAS786481 FKO786444:FKO786481 FUK786444:FUK786481 GEG786444:GEG786481 GOC786444:GOC786481 GXY786444:GXY786481 HHU786444:HHU786481 HRQ786444:HRQ786481 IBM786444:IBM786481 ILI786444:ILI786481 IVE786444:IVE786481 JFA786444:JFA786481 JOW786444:JOW786481 JYS786444:JYS786481 KIO786444:KIO786481 KSK786444:KSK786481 LCG786444:LCG786481 LMC786444:LMC786481 LVY786444:LVY786481 MFU786444:MFU786481 MPQ786444:MPQ786481 MZM786444:MZM786481 NJI786444:NJI786481 NTE786444:NTE786481 ODA786444:ODA786481 OMW786444:OMW786481 OWS786444:OWS786481 PGO786444:PGO786481 PQK786444:PQK786481 QAG786444:QAG786481 QKC786444:QKC786481 QTY786444:QTY786481 RDU786444:RDU786481 RNQ786444:RNQ786481 RXM786444:RXM786481 SHI786444:SHI786481 SRE786444:SRE786481 TBA786444:TBA786481 TKW786444:TKW786481 TUS786444:TUS786481 UEO786444:UEO786481 UOK786444:UOK786481 UYG786444:UYG786481 VIC786444:VIC786481 VRY786444:VRY786481 WBU786444:WBU786481 WLQ786444:WLQ786481 WVM786444:WVM786481 E851980:E852017 JA851980:JA852017 SW851980:SW852017 ACS851980:ACS852017 AMO851980:AMO852017 AWK851980:AWK852017 BGG851980:BGG852017 BQC851980:BQC852017 BZY851980:BZY852017 CJU851980:CJU852017 CTQ851980:CTQ852017 DDM851980:DDM852017 DNI851980:DNI852017 DXE851980:DXE852017 EHA851980:EHA852017 EQW851980:EQW852017 FAS851980:FAS852017 FKO851980:FKO852017 FUK851980:FUK852017 GEG851980:GEG852017 GOC851980:GOC852017 GXY851980:GXY852017 HHU851980:HHU852017 HRQ851980:HRQ852017 IBM851980:IBM852017 ILI851980:ILI852017 IVE851980:IVE852017 JFA851980:JFA852017 JOW851980:JOW852017 JYS851980:JYS852017 KIO851980:KIO852017 KSK851980:KSK852017 LCG851980:LCG852017 LMC851980:LMC852017 LVY851980:LVY852017 MFU851980:MFU852017 MPQ851980:MPQ852017 MZM851980:MZM852017 NJI851980:NJI852017 NTE851980:NTE852017 ODA851980:ODA852017 OMW851980:OMW852017 OWS851980:OWS852017 PGO851980:PGO852017 PQK851980:PQK852017 QAG851980:QAG852017 QKC851980:QKC852017 QTY851980:QTY852017 RDU851980:RDU852017 RNQ851980:RNQ852017 RXM851980:RXM852017 SHI851980:SHI852017 SRE851980:SRE852017 TBA851980:TBA852017 TKW851980:TKW852017 TUS851980:TUS852017 UEO851980:UEO852017 UOK851980:UOK852017 UYG851980:UYG852017 VIC851980:VIC852017 VRY851980:VRY852017 WBU851980:WBU852017 WLQ851980:WLQ852017 WVM851980:WVM852017 E917516:E917553 JA917516:JA917553 SW917516:SW917553 ACS917516:ACS917553 AMO917516:AMO917553 AWK917516:AWK917553 BGG917516:BGG917553 BQC917516:BQC917553 BZY917516:BZY917553 CJU917516:CJU917553 CTQ917516:CTQ917553 DDM917516:DDM917553 DNI917516:DNI917553 DXE917516:DXE917553 EHA917516:EHA917553 EQW917516:EQW917553 FAS917516:FAS917553 FKO917516:FKO917553 FUK917516:FUK917553 GEG917516:GEG917553 GOC917516:GOC917553 GXY917516:GXY917553 HHU917516:HHU917553 HRQ917516:HRQ917553 IBM917516:IBM917553 ILI917516:ILI917553 IVE917516:IVE917553 JFA917516:JFA917553 JOW917516:JOW917553 JYS917516:JYS917553 KIO917516:KIO917553 KSK917516:KSK917553 LCG917516:LCG917553 LMC917516:LMC917553 LVY917516:LVY917553 MFU917516:MFU917553 MPQ917516:MPQ917553 MZM917516:MZM917553 NJI917516:NJI917553 NTE917516:NTE917553 ODA917516:ODA917553 OMW917516:OMW917553 OWS917516:OWS917553 PGO917516:PGO917553 PQK917516:PQK917553 QAG917516:QAG917553 QKC917516:QKC917553 QTY917516:QTY917553 RDU917516:RDU917553 RNQ917516:RNQ917553 RXM917516:RXM917553 SHI917516:SHI917553 SRE917516:SRE917553 TBA917516:TBA917553 TKW917516:TKW917553 TUS917516:TUS917553 UEO917516:UEO917553 UOK917516:UOK917553 UYG917516:UYG917553 VIC917516:VIC917553 VRY917516:VRY917553 WBU917516:WBU917553 WLQ917516:WLQ917553 WVM917516:WVM917553 E983052:E983089 JA983052:JA983089 SW983052:SW983089 ACS983052:ACS983089 AMO983052:AMO983089 AWK983052:AWK983089 BGG983052:BGG983089 BQC983052:BQC983089 BZY983052:BZY983089 CJU983052:CJU983089 CTQ983052:CTQ983089 DDM983052:DDM983089 DNI983052:DNI983089 DXE983052:DXE983089 EHA983052:EHA983089 EQW983052:EQW983089 FAS983052:FAS983089 FKO983052:FKO983089 FUK983052:FUK983089 GEG983052:GEG983089 GOC983052:GOC983089 GXY983052:GXY983089 HHU983052:HHU983089 HRQ983052:HRQ983089 IBM983052:IBM983089 ILI983052:ILI983089 IVE983052:IVE983089 JFA983052:JFA983089 JOW983052:JOW983089 JYS983052:JYS983089 KIO983052:KIO983089 KSK983052:KSK983089 LCG983052:LCG983089 LMC983052:LMC983089 LVY983052:LVY983089 MFU983052:MFU983089 MPQ983052:MPQ983089 MZM983052:MZM983089 NJI983052:NJI983089 NTE983052:NTE983089 ODA983052:ODA983089 OMW983052:OMW983089 OWS983052:OWS983089 PGO983052:PGO983089 PQK983052:PQK983089 QAG983052:QAG983089 QKC983052:QKC983089 QTY983052:QTY983089 RDU983052:RDU983089 RNQ983052:RNQ983089 RXM983052:RXM983089 SHI983052:SHI983089 SRE983052:SRE983089 TBA983052:TBA983089 TKW983052:TKW983089 TUS983052:TUS983089 UEO983052:UEO983089 UOK983052:UOK983089 UYG983052:UYG983089 VIC983052:VIC983089 VRY983052:VRY983089 WBU983052:WBU983089 WLQ983052:WLQ983089 SW20:SW51 ACS20:ACS51 AMO20:AMO51 AWK20:AWK51 BGG20:BGG51 BQC20:BQC51 BZY20:BZY51 CJU20:CJU51 CTQ20:CTQ51 DDM20:DDM51 DNI20:DNI51 DXE20:DXE51 EHA20:EHA51 EQW20:EQW51 FAS20:FAS51 FKO20:FKO51 FUK20:FUK51 GEG20:GEG51 GOC20:GOC51 GXY20:GXY51 HHU20:HHU51 HRQ20:HRQ51 IBM20:IBM51 ILI20:ILI51 IVE20:IVE51 JFA20:JFA51 JOW20:JOW51 JYS20:JYS51 KIO20:KIO51 KSK20:KSK51 LCG20:LCG51 LMC20:LMC51 LVY20:LVY51 MFU20:MFU51 MPQ20:MPQ51 MZM20:MZM51 NJI20:NJI51 NTE20:NTE51 ODA20:ODA51 OMW20:OMW51 OWS20:OWS51 PGO20:PGO51 PQK20:PQK51 QAG20:QAG51 QKC20:QKC51 QTY20:QTY51 RDU20:RDU51 RNQ20:RNQ51 RXM20:RXM51 SHI20:SHI51 SRE20:SRE51 TBA20:TBA51 TKW20:TKW51 TUS20:TUS51 UEO20:UEO51 UOK20:UOK51 UYG20:UYG51 VIC20:VIC51 VRY20:VRY51 WBU20:WBU51 WLQ20:WLQ51 WVM20:WVM51 JA20:JA51 E50:E51">
      <formula1>8</formula1>
      <formula2>60</formula2>
    </dataValidation>
    <dataValidation type="decimal" errorStyle="warning" allowBlank="1" showInputMessage="1" showErrorMessage="1" errorTitle="pH" error="pH en dehors des spécification du guide d'enlèvement" promptTitle="pH" sqref="JC20:JC22 SY20:SY22 ACU20:ACU22 AMQ20:AMQ22 AWM20:AWM22 BGI20:BGI22 BQE20:BQE22 CAA20:CAA22 CJW20:CJW22 CTS20:CTS22 DDO20:DDO22 DNK20:DNK22 DXG20:DXG22 EHC20:EHC22 EQY20:EQY22 FAU20:FAU22 FKQ20:FKQ22 FUM20:FUM22 GEI20:GEI22 GOE20:GOE22 GYA20:GYA22 HHW20:HHW22 HRS20:HRS22 IBO20:IBO22 ILK20:ILK22 IVG20:IVG22 JFC20:JFC22 JOY20:JOY22 JYU20:JYU22 KIQ20:KIQ22 KSM20:KSM22 LCI20:LCI22 LME20:LME22 LWA20:LWA22 MFW20:MFW22 MPS20:MPS22 MZO20:MZO22 NJK20:NJK22 NTG20:NTG22 ODC20:ODC22 OMY20:OMY22 OWU20:OWU22 PGQ20:PGQ22 PQM20:PQM22 QAI20:QAI22 QKE20:QKE22 QUA20:QUA22 RDW20:RDW22 RNS20:RNS22 RXO20:RXO22 SHK20:SHK22 SRG20:SRG22 TBC20:TBC22 TKY20:TKY22 TUU20:TUU22 UEQ20:UEQ22 UOM20:UOM22 UYI20:UYI22 VIE20:VIE22 VSA20:VSA22 WBW20:WBW22 WLS20:WLS22 WVO20:WVO22 G65548:G65550 JC65548:JC65550 SY65548:SY65550 ACU65548:ACU65550 AMQ65548:AMQ65550 AWM65548:AWM65550 BGI65548:BGI65550 BQE65548:BQE65550 CAA65548:CAA65550 CJW65548:CJW65550 CTS65548:CTS65550 DDO65548:DDO65550 DNK65548:DNK65550 DXG65548:DXG65550 EHC65548:EHC65550 EQY65548:EQY65550 FAU65548:FAU65550 FKQ65548:FKQ65550 FUM65548:FUM65550 GEI65548:GEI65550 GOE65548:GOE65550 GYA65548:GYA65550 HHW65548:HHW65550 HRS65548:HRS65550 IBO65548:IBO65550 ILK65548:ILK65550 IVG65548:IVG65550 JFC65548:JFC65550 JOY65548:JOY65550 JYU65548:JYU65550 KIQ65548:KIQ65550 KSM65548:KSM65550 LCI65548:LCI65550 LME65548:LME65550 LWA65548:LWA65550 MFW65548:MFW65550 MPS65548:MPS65550 MZO65548:MZO65550 NJK65548:NJK65550 NTG65548:NTG65550 ODC65548:ODC65550 OMY65548:OMY65550 OWU65548:OWU65550 PGQ65548:PGQ65550 PQM65548:PQM65550 QAI65548:QAI65550 QKE65548:QKE65550 QUA65548:QUA65550 RDW65548:RDW65550 RNS65548:RNS65550 RXO65548:RXO65550 SHK65548:SHK65550 SRG65548:SRG65550 TBC65548:TBC65550 TKY65548:TKY65550 TUU65548:TUU65550 UEQ65548:UEQ65550 UOM65548:UOM65550 UYI65548:UYI65550 VIE65548:VIE65550 VSA65548:VSA65550 WBW65548:WBW65550 WLS65548:WLS65550 WVO65548:WVO65550 G131084:G131086 JC131084:JC131086 SY131084:SY131086 ACU131084:ACU131086 AMQ131084:AMQ131086 AWM131084:AWM131086 BGI131084:BGI131086 BQE131084:BQE131086 CAA131084:CAA131086 CJW131084:CJW131086 CTS131084:CTS131086 DDO131084:DDO131086 DNK131084:DNK131086 DXG131084:DXG131086 EHC131084:EHC131086 EQY131084:EQY131086 FAU131084:FAU131086 FKQ131084:FKQ131086 FUM131084:FUM131086 GEI131084:GEI131086 GOE131084:GOE131086 GYA131084:GYA131086 HHW131084:HHW131086 HRS131084:HRS131086 IBO131084:IBO131086 ILK131084:ILK131086 IVG131084:IVG131086 JFC131084:JFC131086 JOY131084:JOY131086 JYU131084:JYU131086 KIQ131084:KIQ131086 KSM131084:KSM131086 LCI131084:LCI131086 LME131084:LME131086 LWA131084:LWA131086 MFW131084:MFW131086 MPS131084:MPS131086 MZO131084:MZO131086 NJK131084:NJK131086 NTG131084:NTG131086 ODC131084:ODC131086 OMY131084:OMY131086 OWU131084:OWU131086 PGQ131084:PGQ131086 PQM131084:PQM131086 QAI131084:QAI131086 QKE131084:QKE131086 QUA131084:QUA131086 RDW131084:RDW131086 RNS131084:RNS131086 RXO131084:RXO131086 SHK131084:SHK131086 SRG131084:SRG131086 TBC131084:TBC131086 TKY131084:TKY131086 TUU131084:TUU131086 UEQ131084:UEQ131086 UOM131084:UOM131086 UYI131084:UYI131086 VIE131084:VIE131086 VSA131084:VSA131086 WBW131084:WBW131086 WLS131084:WLS131086 WVO131084:WVO131086 G196620:G196622 JC196620:JC196622 SY196620:SY196622 ACU196620:ACU196622 AMQ196620:AMQ196622 AWM196620:AWM196622 BGI196620:BGI196622 BQE196620:BQE196622 CAA196620:CAA196622 CJW196620:CJW196622 CTS196620:CTS196622 DDO196620:DDO196622 DNK196620:DNK196622 DXG196620:DXG196622 EHC196620:EHC196622 EQY196620:EQY196622 FAU196620:FAU196622 FKQ196620:FKQ196622 FUM196620:FUM196622 GEI196620:GEI196622 GOE196620:GOE196622 GYA196620:GYA196622 HHW196620:HHW196622 HRS196620:HRS196622 IBO196620:IBO196622 ILK196620:ILK196622 IVG196620:IVG196622 JFC196620:JFC196622 JOY196620:JOY196622 JYU196620:JYU196622 KIQ196620:KIQ196622 KSM196620:KSM196622 LCI196620:LCI196622 LME196620:LME196622 LWA196620:LWA196622 MFW196620:MFW196622 MPS196620:MPS196622 MZO196620:MZO196622 NJK196620:NJK196622 NTG196620:NTG196622 ODC196620:ODC196622 OMY196620:OMY196622 OWU196620:OWU196622 PGQ196620:PGQ196622 PQM196620:PQM196622 QAI196620:QAI196622 QKE196620:QKE196622 QUA196620:QUA196622 RDW196620:RDW196622 RNS196620:RNS196622 RXO196620:RXO196622 SHK196620:SHK196622 SRG196620:SRG196622 TBC196620:TBC196622 TKY196620:TKY196622 TUU196620:TUU196622 UEQ196620:UEQ196622 UOM196620:UOM196622 UYI196620:UYI196622 VIE196620:VIE196622 VSA196620:VSA196622 WBW196620:WBW196622 WLS196620:WLS196622 WVO196620:WVO196622 G262156:G262158 JC262156:JC262158 SY262156:SY262158 ACU262156:ACU262158 AMQ262156:AMQ262158 AWM262156:AWM262158 BGI262156:BGI262158 BQE262156:BQE262158 CAA262156:CAA262158 CJW262156:CJW262158 CTS262156:CTS262158 DDO262156:DDO262158 DNK262156:DNK262158 DXG262156:DXG262158 EHC262156:EHC262158 EQY262156:EQY262158 FAU262156:FAU262158 FKQ262156:FKQ262158 FUM262156:FUM262158 GEI262156:GEI262158 GOE262156:GOE262158 GYA262156:GYA262158 HHW262156:HHW262158 HRS262156:HRS262158 IBO262156:IBO262158 ILK262156:ILK262158 IVG262156:IVG262158 JFC262156:JFC262158 JOY262156:JOY262158 JYU262156:JYU262158 KIQ262156:KIQ262158 KSM262156:KSM262158 LCI262156:LCI262158 LME262156:LME262158 LWA262156:LWA262158 MFW262156:MFW262158 MPS262156:MPS262158 MZO262156:MZO262158 NJK262156:NJK262158 NTG262156:NTG262158 ODC262156:ODC262158 OMY262156:OMY262158 OWU262156:OWU262158 PGQ262156:PGQ262158 PQM262156:PQM262158 QAI262156:QAI262158 QKE262156:QKE262158 QUA262156:QUA262158 RDW262156:RDW262158 RNS262156:RNS262158 RXO262156:RXO262158 SHK262156:SHK262158 SRG262156:SRG262158 TBC262156:TBC262158 TKY262156:TKY262158 TUU262156:TUU262158 UEQ262156:UEQ262158 UOM262156:UOM262158 UYI262156:UYI262158 VIE262156:VIE262158 VSA262156:VSA262158 WBW262156:WBW262158 WLS262156:WLS262158 WVO262156:WVO262158 G327692:G327694 JC327692:JC327694 SY327692:SY327694 ACU327692:ACU327694 AMQ327692:AMQ327694 AWM327692:AWM327694 BGI327692:BGI327694 BQE327692:BQE327694 CAA327692:CAA327694 CJW327692:CJW327694 CTS327692:CTS327694 DDO327692:DDO327694 DNK327692:DNK327694 DXG327692:DXG327694 EHC327692:EHC327694 EQY327692:EQY327694 FAU327692:FAU327694 FKQ327692:FKQ327694 FUM327692:FUM327694 GEI327692:GEI327694 GOE327692:GOE327694 GYA327692:GYA327694 HHW327692:HHW327694 HRS327692:HRS327694 IBO327692:IBO327694 ILK327692:ILK327694 IVG327692:IVG327694 JFC327692:JFC327694 JOY327692:JOY327694 JYU327692:JYU327694 KIQ327692:KIQ327694 KSM327692:KSM327694 LCI327692:LCI327694 LME327692:LME327694 LWA327692:LWA327694 MFW327692:MFW327694 MPS327692:MPS327694 MZO327692:MZO327694 NJK327692:NJK327694 NTG327692:NTG327694 ODC327692:ODC327694 OMY327692:OMY327694 OWU327692:OWU327694 PGQ327692:PGQ327694 PQM327692:PQM327694 QAI327692:QAI327694 QKE327692:QKE327694 QUA327692:QUA327694 RDW327692:RDW327694 RNS327692:RNS327694 RXO327692:RXO327694 SHK327692:SHK327694 SRG327692:SRG327694 TBC327692:TBC327694 TKY327692:TKY327694 TUU327692:TUU327694 UEQ327692:UEQ327694 UOM327692:UOM327694 UYI327692:UYI327694 VIE327692:VIE327694 VSA327692:VSA327694 WBW327692:WBW327694 WLS327692:WLS327694 WVO327692:WVO327694 G393228:G393230 JC393228:JC393230 SY393228:SY393230 ACU393228:ACU393230 AMQ393228:AMQ393230 AWM393228:AWM393230 BGI393228:BGI393230 BQE393228:BQE393230 CAA393228:CAA393230 CJW393228:CJW393230 CTS393228:CTS393230 DDO393228:DDO393230 DNK393228:DNK393230 DXG393228:DXG393230 EHC393228:EHC393230 EQY393228:EQY393230 FAU393228:FAU393230 FKQ393228:FKQ393230 FUM393228:FUM393230 GEI393228:GEI393230 GOE393228:GOE393230 GYA393228:GYA393230 HHW393228:HHW393230 HRS393228:HRS393230 IBO393228:IBO393230 ILK393228:ILK393230 IVG393228:IVG393230 JFC393228:JFC393230 JOY393228:JOY393230 JYU393228:JYU393230 KIQ393228:KIQ393230 KSM393228:KSM393230 LCI393228:LCI393230 LME393228:LME393230 LWA393228:LWA393230 MFW393228:MFW393230 MPS393228:MPS393230 MZO393228:MZO393230 NJK393228:NJK393230 NTG393228:NTG393230 ODC393228:ODC393230 OMY393228:OMY393230 OWU393228:OWU393230 PGQ393228:PGQ393230 PQM393228:PQM393230 QAI393228:QAI393230 QKE393228:QKE393230 QUA393228:QUA393230 RDW393228:RDW393230 RNS393228:RNS393230 RXO393228:RXO393230 SHK393228:SHK393230 SRG393228:SRG393230 TBC393228:TBC393230 TKY393228:TKY393230 TUU393228:TUU393230 UEQ393228:UEQ393230 UOM393228:UOM393230 UYI393228:UYI393230 VIE393228:VIE393230 VSA393228:VSA393230 WBW393228:WBW393230 WLS393228:WLS393230 WVO393228:WVO393230 G458764:G458766 JC458764:JC458766 SY458764:SY458766 ACU458764:ACU458766 AMQ458764:AMQ458766 AWM458764:AWM458766 BGI458764:BGI458766 BQE458764:BQE458766 CAA458764:CAA458766 CJW458764:CJW458766 CTS458764:CTS458766 DDO458764:DDO458766 DNK458764:DNK458766 DXG458764:DXG458766 EHC458764:EHC458766 EQY458764:EQY458766 FAU458764:FAU458766 FKQ458764:FKQ458766 FUM458764:FUM458766 GEI458764:GEI458766 GOE458764:GOE458766 GYA458764:GYA458766 HHW458764:HHW458766 HRS458764:HRS458766 IBO458764:IBO458766 ILK458764:ILK458766 IVG458764:IVG458766 JFC458764:JFC458766 JOY458764:JOY458766 JYU458764:JYU458766 KIQ458764:KIQ458766 KSM458764:KSM458766 LCI458764:LCI458766 LME458764:LME458766 LWA458764:LWA458766 MFW458764:MFW458766 MPS458764:MPS458766 MZO458764:MZO458766 NJK458764:NJK458766 NTG458764:NTG458766 ODC458764:ODC458766 OMY458764:OMY458766 OWU458764:OWU458766 PGQ458764:PGQ458766 PQM458764:PQM458766 QAI458764:QAI458766 QKE458764:QKE458766 QUA458764:QUA458766 RDW458764:RDW458766 RNS458764:RNS458766 RXO458764:RXO458766 SHK458764:SHK458766 SRG458764:SRG458766 TBC458764:TBC458766 TKY458764:TKY458766 TUU458764:TUU458766 UEQ458764:UEQ458766 UOM458764:UOM458766 UYI458764:UYI458766 VIE458764:VIE458766 VSA458764:VSA458766 WBW458764:WBW458766 WLS458764:WLS458766 WVO458764:WVO458766 G524300:G524302 JC524300:JC524302 SY524300:SY524302 ACU524300:ACU524302 AMQ524300:AMQ524302 AWM524300:AWM524302 BGI524300:BGI524302 BQE524300:BQE524302 CAA524300:CAA524302 CJW524300:CJW524302 CTS524300:CTS524302 DDO524300:DDO524302 DNK524300:DNK524302 DXG524300:DXG524302 EHC524300:EHC524302 EQY524300:EQY524302 FAU524300:FAU524302 FKQ524300:FKQ524302 FUM524300:FUM524302 GEI524300:GEI524302 GOE524300:GOE524302 GYA524300:GYA524302 HHW524300:HHW524302 HRS524300:HRS524302 IBO524300:IBO524302 ILK524300:ILK524302 IVG524300:IVG524302 JFC524300:JFC524302 JOY524300:JOY524302 JYU524300:JYU524302 KIQ524300:KIQ524302 KSM524300:KSM524302 LCI524300:LCI524302 LME524300:LME524302 LWA524300:LWA524302 MFW524300:MFW524302 MPS524300:MPS524302 MZO524300:MZO524302 NJK524300:NJK524302 NTG524300:NTG524302 ODC524300:ODC524302 OMY524300:OMY524302 OWU524300:OWU524302 PGQ524300:PGQ524302 PQM524300:PQM524302 QAI524300:QAI524302 QKE524300:QKE524302 QUA524300:QUA524302 RDW524300:RDW524302 RNS524300:RNS524302 RXO524300:RXO524302 SHK524300:SHK524302 SRG524300:SRG524302 TBC524300:TBC524302 TKY524300:TKY524302 TUU524300:TUU524302 UEQ524300:UEQ524302 UOM524300:UOM524302 UYI524300:UYI524302 VIE524300:VIE524302 VSA524300:VSA524302 WBW524300:WBW524302 WLS524300:WLS524302 WVO524300:WVO524302 G589836:G589838 JC589836:JC589838 SY589836:SY589838 ACU589836:ACU589838 AMQ589836:AMQ589838 AWM589836:AWM589838 BGI589836:BGI589838 BQE589836:BQE589838 CAA589836:CAA589838 CJW589836:CJW589838 CTS589836:CTS589838 DDO589836:DDO589838 DNK589836:DNK589838 DXG589836:DXG589838 EHC589836:EHC589838 EQY589836:EQY589838 FAU589836:FAU589838 FKQ589836:FKQ589838 FUM589836:FUM589838 GEI589836:GEI589838 GOE589836:GOE589838 GYA589836:GYA589838 HHW589836:HHW589838 HRS589836:HRS589838 IBO589836:IBO589838 ILK589836:ILK589838 IVG589836:IVG589838 JFC589836:JFC589838 JOY589836:JOY589838 JYU589836:JYU589838 KIQ589836:KIQ589838 KSM589836:KSM589838 LCI589836:LCI589838 LME589836:LME589838 LWA589836:LWA589838 MFW589836:MFW589838 MPS589836:MPS589838 MZO589836:MZO589838 NJK589836:NJK589838 NTG589836:NTG589838 ODC589836:ODC589838 OMY589836:OMY589838 OWU589836:OWU589838 PGQ589836:PGQ589838 PQM589836:PQM589838 QAI589836:QAI589838 QKE589836:QKE589838 QUA589836:QUA589838 RDW589836:RDW589838 RNS589836:RNS589838 RXO589836:RXO589838 SHK589836:SHK589838 SRG589836:SRG589838 TBC589836:TBC589838 TKY589836:TKY589838 TUU589836:TUU589838 UEQ589836:UEQ589838 UOM589836:UOM589838 UYI589836:UYI589838 VIE589836:VIE589838 VSA589836:VSA589838 WBW589836:WBW589838 WLS589836:WLS589838 WVO589836:WVO589838 G655372:G655374 JC655372:JC655374 SY655372:SY655374 ACU655372:ACU655374 AMQ655372:AMQ655374 AWM655372:AWM655374 BGI655372:BGI655374 BQE655372:BQE655374 CAA655372:CAA655374 CJW655372:CJW655374 CTS655372:CTS655374 DDO655372:DDO655374 DNK655372:DNK655374 DXG655372:DXG655374 EHC655372:EHC655374 EQY655372:EQY655374 FAU655372:FAU655374 FKQ655372:FKQ655374 FUM655372:FUM655374 GEI655372:GEI655374 GOE655372:GOE655374 GYA655372:GYA655374 HHW655372:HHW655374 HRS655372:HRS655374 IBO655372:IBO655374 ILK655372:ILK655374 IVG655372:IVG655374 JFC655372:JFC655374 JOY655372:JOY655374 JYU655372:JYU655374 KIQ655372:KIQ655374 KSM655372:KSM655374 LCI655372:LCI655374 LME655372:LME655374 LWA655372:LWA655374 MFW655372:MFW655374 MPS655372:MPS655374 MZO655372:MZO655374 NJK655372:NJK655374 NTG655372:NTG655374 ODC655372:ODC655374 OMY655372:OMY655374 OWU655372:OWU655374 PGQ655372:PGQ655374 PQM655372:PQM655374 QAI655372:QAI655374 QKE655372:QKE655374 QUA655372:QUA655374 RDW655372:RDW655374 RNS655372:RNS655374 RXO655372:RXO655374 SHK655372:SHK655374 SRG655372:SRG655374 TBC655372:TBC655374 TKY655372:TKY655374 TUU655372:TUU655374 UEQ655372:UEQ655374 UOM655372:UOM655374 UYI655372:UYI655374 VIE655372:VIE655374 VSA655372:VSA655374 WBW655372:WBW655374 WLS655372:WLS655374 WVO655372:WVO655374 G720908:G720910 JC720908:JC720910 SY720908:SY720910 ACU720908:ACU720910 AMQ720908:AMQ720910 AWM720908:AWM720910 BGI720908:BGI720910 BQE720908:BQE720910 CAA720908:CAA720910 CJW720908:CJW720910 CTS720908:CTS720910 DDO720908:DDO720910 DNK720908:DNK720910 DXG720908:DXG720910 EHC720908:EHC720910 EQY720908:EQY720910 FAU720908:FAU720910 FKQ720908:FKQ720910 FUM720908:FUM720910 GEI720908:GEI720910 GOE720908:GOE720910 GYA720908:GYA720910 HHW720908:HHW720910 HRS720908:HRS720910 IBO720908:IBO720910 ILK720908:ILK720910 IVG720908:IVG720910 JFC720908:JFC720910 JOY720908:JOY720910 JYU720908:JYU720910 KIQ720908:KIQ720910 KSM720908:KSM720910 LCI720908:LCI720910 LME720908:LME720910 LWA720908:LWA720910 MFW720908:MFW720910 MPS720908:MPS720910 MZO720908:MZO720910 NJK720908:NJK720910 NTG720908:NTG720910 ODC720908:ODC720910 OMY720908:OMY720910 OWU720908:OWU720910 PGQ720908:PGQ720910 PQM720908:PQM720910 QAI720908:QAI720910 QKE720908:QKE720910 QUA720908:QUA720910 RDW720908:RDW720910 RNS720908:RNS720910 RXO720908:RXO720910 SHK720908:SHK720910 SRG720908:SRG720910 TBC720908:TBC720910 TKY720908:TKY720910 TUU720908:TUU720910 UEQ720908:UEQ720910 UOM720908:UOM720910 UYI720908:UYI720910 VIE720908:VIE720910 VSA720908:VSA720910 WBW720908:WBW720910 WLS720908:WLS720910 WVO720908:WVO720910 G786444:G786446 JC786444:JC786446 SY786444:SY786446 ACU786444:ACU786446 AMQ786444:AMQ786446 AWM786444:AWM786446 BGI786444:BGI786446 BQE786444:BQE786446 CAA786444:CAA786446 CJW786444:CJW786446 CTS786444:CTS786446 DDO786444:DDO786446 DNK786444:DNK786446 DXG786444:DXG786446 EHC786444:EHC786446 EQY786444:EQY786446 FAU786444:FAU786446 FKQ786444:FKQ786446 FUM786444:FUM786446 GEI786444:GEI786446 GOE786444:GOE786446 GYA786444:GYA786446 HHW786444:HHW786446 HRS786444:HRS786446 IBO786444:IBO786446 ILK786444:ILK786446 IVG786444:IVG786446 JFC786444:JFC786446 JOY786444:JOY786446 JYU786444:JYU786446 KIQ786444:KIQ786446 KSM786444:KSM786446 LCI786444:LCI786446 LME786444:LME786446 LWA786444:LWA786446 MFW786444:MFW786446 MPS786444:MPS786446 MZO786444:MZO786446 NJK786444:NJK786446 NTG786444:NTG786446 ODC786444:ODC786446 OMY786444:OMY786446 OWU786444:OWU786446 PGQ786444:PGQ786446 PQM786444:PQM786446 QAI786444:QAI786446 QKE786444:QKE786446 QUA786444:QUA786446 RDW786444:RDW786446 RNS786444:RNS786446 RXO786444:RXO786446 SHK786444:SHK786446 SRG786444:SRG786446 TBC786444:TBC786446 TKY786444:TKY786446 TUU786444:TUU786446 UEQ786444:UEQ786446 UOM786444:UOM786446 UYI786444:UYI786446 VIE786444:VIE786446 VSA786444:VSA786446 WBW786444:WBW786446 WLS786444:WLS786446 WVO786444:WVO786446 G851980:G851982 JC851980:JC851982 SY851980:SY851982 ACU851980:ACU851982 AMQ851980:AMQ851982 AWM851980:AWM851982 BGI851980:BGI851982 BQE851980:BQE851982 CAA851980:CAA851982 CJW851980:CJW851982 CTS851980:CTS851982 DDO851980:DDO851982 DNK851980:DNK851982 DXG851980:DXG851982 EHC851980:EHC851982 EQY851980:EQY851982 FAU851980:FAU851982 FKQ851980:FKQ851982 FUM851980:FUM851982 GEI851980:GEI851982 GOE851980:GOE851982 GYA851980:GYA851982 HHW851980:HHW851982 HRS851980:HRS851982 IBO851980:IBO851982 ILK851980:ILK851982 IVG851980:IVG851982 JFC851980:JFC851982 JOY851980:JOY851982 JYU851980:JYU851982 KIQ851980:KIQ851982 KSM851980:KSM851982 LCI851980:LCI851982 LME851980:LME851982 LWA851980:LWA851982 MFW851980:MFW851982 MPS851980:MPS851982 MZO851980:MZO851982 NJK851980:NJK851982 NTG851980:NTG851982 ODC851980:ODC851982 OMY851980:OMY851982 OWU851980:OWU851982 PGQ851980:PGQ851982 PQM851980:PQM851982 QAI851980:QAI851982 QKE851980:QKE851982 QUA851980:QUA851982 RDW851980:RDW851982 RNS851980:RNS851982 RXO851980:RXO851982 SHK851980:SHK851982 SRG851980:SRG851982 TBC851980:TBC851982 TKY851980:TKY851982 TUU851980:TUU851982 UEQ851980:UEQ851982 UOM851980:UOM851982 UYI851980:UYI851982 VIE851980:VIE851982 VSA851980:VSA851982 WBW851980:WBW851982 WLS851980:WLS851982 WVO851980:WVO851982 G917516:G917518 JC917516:JC917518 SY917516:SY917518 ACU917516:ACU917518 AMQ917516:AMQ917518 AWM917516:AWM917518 BGI917516:BGI917518 BQE917516:BQE917518 CAA917516:CAA917518 CJW917516:CJW917518 CTS917516:CTS917518 DDO917516:DDO917518 DNK917516:DNK917518 DXG917516:DXG917518 EHC917516:EHC917518 EQY917516:EQY917518 FAU917516:FAU917518 FKQ917516:FKQ917518 FUM917516:FUM917518 GEI917516:GEI917518 GOE917516:GOE917518 GYA917516:GYA917518 HHW917516:HHW917518 HRS917516:HRS917518 IBO917516:IBO917518 ILK917516:ILK917518 IVG917516:IVG917518 JFC917516:JFC917518 JOY917516:JOY917518 JYU917516:JYU917518 KIQ917516:KIQ917518 KSM917516:KSM917518 LCI917516:LCI917518 LME917516:LME917518 LWA917516:LWA917518 MFW917516:MFW917518 MPS917516:MPS917518 MZO917516:MZO917518 NJK917516:NJK917518 NTG917516:NTG917518 ODC917516:ODC917518 OMY917516:OMY917518 OWU917516:OWU917518 PGQ917516:PGQ917518 PQM917516:PQM917518 QAI917516:QAI917518 QKE917516:QKE917518 QUA917516:QUA917518 RDW917516:RDW917518 RNS917516:RNS917518 RXO917516:RXO917518 SHK917516:SHK917518 SRG917516:SRG917518 TBC917516:TBC917518 TKY917516:TKY917518 TUU917516:TUU917518 UEQ917516:UEQ917518 UOM917516:UOM917518 UYI917516:UYI917518 VIE917516:VIE917518 VSA917516:VSA917518 WBW917516:WBW917518 WLS917516:WLS917518 WVO917516:WVO917518 G983052:G983054 JC983052:JC983054 SY983052:SY983054 ACU983052:ACU983054 AMQ983052:AMQ983054 AWM983052:AWM983054 BGI983052:BGI983054 BQE983052:BQE983054 CAA983052:CAA983054 CJW983052:CJW983054 CTS983052:CTS983054 DDO983052:DDO983054 DNK983052:DNK983054 DXG983052:DXG983054 EHC983052:EHC983054 EQY983052:EQY983054 FAU983052:FAU983054 FKQ983052:FKQ983054 FUM983052:FUM983054 GEI983052:GEI983054 GOE983052:GOE983054 GYA983052:GYA983054 HHW983052:HHW983054 HRS983052:HRS983054 IBO983052:IBO983054 ILK983052:ILK983054 IVG983052:IVG983054 JFC983052:JFC983054 JOY983052:JOY983054 JYU983052:JYU983054 KIQ983052:KIQ983054 KSM983052:KSM983054 LCI983052:LCI983054 LME983052:LME983054 LWA983052:LWA983054 MFW983052:MFW983054 MPS983052:MPS983054 MZO983052:MZO983054 NJK983052:NJK983054 NTG983052:NTG983054 ODC983052:ODC983054 OMY983052:OMY983054 OWU983052:OWU983054 PGQ983052:PGQ983054 PQM983052:PQM983054 QAI983052:QAI983054 QKE983052:QKE983054 QUA983052:QUA983054 RDW983052:RDW983054 RNS983052:RNS983054 RXO983052:RXO983054 SHK983052:SHK983054 SRG983052:SRG983054 TBC983052:TBC983054 TKY983052:TKY983054 TUU983052:TUU983054 UEQ983052:UEQ983054 UOM983052:UOM983054 UYI983052:UYI983054 VIE983052:VIE983054 VSA983052:VSA983054 WBW983052:WBW983054 WLS983052:WLS983054 WVO983052:WVO983054 WVO983057:WVO983089 G65553:G65585 JC65553:JC65585 SY65553:SY65585 ACU65553:ACU65585 AMQ65553:AMQ65585 AWM65553:AWM65585 BGI65553:BGI65585 BQE65553:BQE65585 CAA65553:CAA65585 CJW65553:CJW65585 CTS65553:CTS65585 DDO65553:DDO65585 DNK65553:DNK65585 DXG65553:DXG65585 EHC65553:EHC65585 EQY65553:EQY65585 FAU65553:FAU65585 FKQ65553:FKQ65585 FUM65553:FUM65585 GEI65553:GEI65585 GOE65553:GOE65585 GYA65553:GYA65585 HHW65553:HHW65585 HRS65553:HRS65585 IBO65553:IBO65585 ILK65553:ILK65585 IVG65553:IVG65585 JFC65553:JFC65585 JOY65553:JOY65585 JYU65553:JYU65585 KIQ65553:KIQ65585 KSM65553:KSM65585 LCI65553:LCI65585 LME65553:LME65585 LWA65553:LWA65585 MFW65553:MFW65585 MPS65553:MPS65585 MZO65553:MZO65585 NJK65553:NJK65585 NTG65553:NTG65585 ODC65553:ODC65585 OMY65553:OMY65585 OWU65553:OWU65585 PGQ65553:PGQ65585 PQM65553:PQM65585 QAI65553:QAI65585 QKE65553:QKE65585 QUA65553:QUA65585 RDW65553:RDW65585 RNS65553:RNS65585 RXO65553:RXO65585 SHK65553:SHK65585 SRG65553:SRG65585 TBC65553:TBC65585 TKY65553:TKY65585 TUU65553:TUU65585 UEQ65553:UEQ65585 UOM65553:UOM65585 UYI65553:UYI65585 VIE65553:VIE65585 VSA65553:VSA65585 WBW65553:WBW65585 WLS65553:WLS65585 WVO65553:WVO65585 G131089:G131121 JC131089:JC131121 SY131089:SY131121 ACU131089:ACU131121 AMQ131089:AMQ131121 AWM131089:AWM131121 BGI131089:BGI131121 BQE131089:BQE131121 CAA131089:CAA131121 CJW131089:CJW131121 CTS131089:CTS131121 DDO131089:DDO131121 DNK131089:DNK131121 DXG131089:DXG131121 EHC131089:EHC131121 EQY131089:EQY131121 FAU131089:FAU131121 FKQ131089:FKQ131121 FUM131089:FUM131121 GEI131089:GEI131121 GOE131089:GOE131121 GYA131089:GYA131121 HHW131089:HHW131121 HRS131089:HRS131121 IBO131089:IBO131121 ILK131089:ILK131121 IVG131089:IVG131121 JFC131089:JFC131121 JOY131089:JOY131121 JYU131089:JYU131121 KIQ131089:KIQ131121 KSM131089:KSM131121 LCI131089:LCI131121 LME131089:LME131121 LWA131089:LWA131121 MFW131089:MFW131121 MPS131089:MPS131121 MZO131089:MZO131121 NJK131089:NJK131121 NTG131089:NTG131121 ODC131089:ODC131121 OMY131089:OMY131121 OWU131089:OWU131121 PGQ131089:PGQ131121 PQM131089:PQM131121 QAI131089:QAI131121 QKE131089:QKE131121 QUA131089:QUA131121 RDW131089:RDW131121 RNS131089:RNS131121 RXO131089:RXO131121 SHK131089:SHK131121 SRG131089:SRG131121 TBC131089:TBC131121 TKY131089:TKY131121 TUU131089:TUU131121 UEQ131089:UEQ131121 UOM131089:UOM131121 UYI131089:UYI131121 VIE131089:VIE131121 VSA131089:VSA131121 WBW131089:WBW131121 WLS131089:WLS131121 WVO131089:WVO131121 G196625:G196657 JC196625:JC196657 SY196625:SY196657 ACU196625:ACU196657 AMQ196625:AMQ196657 AWM196625:AWM196657 BGI196625:BGI196657 BQE196625:BQE196657 CAA196625:CAA196657 CJW196625:CJW196657 CTS196625:CTS196657 DDO196625:DDO196657 DNK196625:DNK196657 DXG196625:DXG196657 EHC196625:EHC196657 EQY196625:EQY196657 FAU196625:FAU196657 FKQ196625:FKQ196657 FUM196625:FUM196657 GEI196625:GEI196657 GOE196625:GOE196657 GYA196625:GYA196657 HHW196625:HHW196657 HRS196625:HRS196657 IBO196625:IBO196657 ILK196625:ILK196657 IVG196625:IVG196657 JFC196625:JFC196657 JOY196625:JOY196657 JYU196625:JYU196657 KIQ196625:KIQ196657 KSM196625:KSM196657 LCI196625:LCI196657 LME196625:LME196657 LWA196625:LWA196657 MFW196625:MFW196657 MPS196625:MPS196657 MZO196625:MZO196657 NJK196625:NJK196657 NTG196625:NTG196657 ODC196625:ODC196657 OMY196625:OMY196657 OWU196625:OWU196657 PGQ196625:PGQ196657 PQM196625:PQM196657 QAI196625:QAI196657 QKE196625:QKE196657 QUA196625:QUA196657 RDW196625:RDW196657 RNS196625:RNS196657 RXO196625:RXO196657 SHK196625:SHK196657 SRG196625:SRG196657 TBC196625:TBC196657 TKY196625:TKY196657 TUU196625:TUU196657 UEQ196625:UEQ196657 UOM196625:UOM196657 UYI196625:UYI196657 VIE196625:VIE196657 VSA196625:VSA196657 WBW196625:WBW196657 WLS196625:WLS196657 WVO196625:WVO196657 G262161:G262193 JC262161:JC262193 SY262161:SY262193 ACU262161:ACU262193 AMQ262161:AMQ262193 AWM262161:AWM262193 BGI262161:BGI262193 BQE262161:BQE262193 CAA262161:CAA262193 CJW262161:CJW262193 CTS262161:CTS262193 DDO262161:DDO262193 DNK262161:DNK262193 DXG262161:DXG262193 EHC262161:EHC262193 EQY262161:EQY262193 FAU262161:FAU262193 FKQ262161:FKQ262193 FUM262161:FUM262193 GEI262161:GEI262193 GOE262161:GOE262193 GYA262161:GYA262193 HHW262161:HHW262193 HRS262161:HRS262193 IBO262161:IBO262193 ILK262161:ILK262193 IVG262161:IVG262193 JFC262161:JFC262193 JOY262161:JOY262193 JYU262161:JYU262193 KIQ262161:KIQ262193 KSM262161:KSM262193 LCI262161:LCI262193 LME262161:LME262193 LWA262161:LWA262193 MFW262161:MFW262193 MPS262161:MPS262193 MZO262161:MZO262193 NJK262161:NJK262193 NTG262161:NTG262193 ODC262161:ODC262193 OMY262161:OMY262193 OWU262161:OWU262193 PGQ262161:PGQ262193 PQM262161:PQM262193 QAI262161:QAI262193 QKE262161:QKE262193 QUA262161:QUA262193 RDW262161:RDW262193 RNS262161:RNS262193 RXO262161:RXO262193 SHK262161:SHK262193 SRG262161:SRG262193 TBC262161:TBC262193 TKY262161:TKY262193 TUU262161:TUU262193 UEQ262161:UEQ262193 UOM262161:UOM262193 UYI262161:UYI262193 VIE262161:VIE262193 VSA262161:VSA262193 WBW262161:WBW262193 WLS262161:WLS262193 WVO262161:WVO262193 G327697:G327729 JC327697:JC327729 SY327697:SY327729 ACU327697:ACU327729 AMQ327697:AMQ327729 AWM327697:AWM327729 BGI327697:BGI327729 BQE327697:BQE327729 CAA327697:CAA327729 CJW327697:CJW327729 CTS327697:CTS327729 DDO327697:DDO327729 DNK327697:DNK327729 DXG327697:DXG327729 EHC327697:EHC327729 EQY327697:EQY327729 FAU327697:FAU327729 FKQ327697:FKQ327729 FUM327697:FUM327729 GEI327697:GEI327729 GOE327697:GOE327729 GYA327697:GYA327729 HHW327697:HHW327729 HRS327697:HRS327729 IBO327697:IBO327729 ILK327697:ILK327729 IVG327697:IVG327729 JFC327697:JFC327729 JOY327697:JOY327729 JYU327697:JYU327729 KIQ327697:KIQ327729 KSM327697:KSM327729 LCI327697:LCI327729 LME327697:LME327729 LWA327697:LWA327729 MFW327697:MFW327729 MPS327697:MPS327729 MZO327697:MZO327729 NJK327697:NJK327729 NTG327697:NTG327729 ODC327697:ODC327729 OMY327697:OMY327729 OWU327697:OWU327729 PGQ327697:PGQ327729 PQM327697:PQM327729 QAI327697:QAI327729 QKE327697:QKE327729 QUA327697:QUA327729 RDW327697:RDW327729 RNS327697:RNS327729 RXO327697:RXO327729 SHK327697:SHK327729 SRG327697:SRG327729 TBC327697:TBC327729 TKY327697:TKY327729 TUU327697:TUU327729 UEQ327697:UEQ327729 UOM327697:UOM327729 UYI327697:UYI327729 VIE327697:VIE327729 VSA327697:VSA327729 WBW327697:WBW327729 WLS327697:WLS327729 WVO327697:WVO327729 G393233:G393265 JC393233:JC393265 SY393233:SY393265 ACU393233:ACU393265 AMQ393233:AMQ393265 AWM393233:AWM393265 BGI393233:BGI393265 BQE393233:BQE393265 CAA393233:CAA393265 CJW393233:CJW393265 CTS393233:CTS393265 DDO393233:DDO393265 DNK393233:DNK393265 DXG393233:DXG393265 EHC393233:EHC393265 EQY393233:EQY393265 FAU393233:FAU393265 FKQ393233:FKQ393265 FUM393233:FUM393265 GEI393233:GEI393265 GOE393233:GOE393265 GYA393233:GYA393265 HHW393233:HHW393265 HRS393233:HRS393265 IBO393233:IBO393265 ILK393233:ILK393265 IVG393233:IVG393265 JFC393233:JFC393265 JOY393233:JOY393265 JYU393233:JYU393265 KIQ393233:KIQ393265 KSM393233:KSM393265 LCI393233:LCI393265 LME393233:LME393265 LWA393233:LWA393265 MFW393233:MFW393265 MPS393233:MPS393265 MZO393233:MZO393265 NJK393233:NJK393265 NTG393233:NTG393265 ODC393233:ODC393265 OMY393233:OMY393265 OWU393233:OWU393265 PGQ393233:PGQ393265 PQM393233:PQM393265 QAI393233:QAI393265 QKE393233:QKE393265 QUA393233:QUA393265 RDW393233:RDW393265 RNS393233:RNS393265 RXO393233:RXO393265 SHK393233:SHK393265 SRG393233:SRG393265 TBC393233:TBC393265 TKY393233:TKY393265 TUU393233:TUU393265 UEQ393233:UEQ393265 UOM393233:UOM393265 UYI393233:UYI393265 VIE393233:VIE393265 VSA393233:VSA393265 WBW393233:WBW393265 WLS393233:WLS393265 WVO393233:WVO393265 G458769:G458801 JC458769:JC458801 SY458769:SY458801 ACU458769:ACU458801 AMQ458769:AMQ458801 AWM458769:AWM458801 BGI458769:BGI458801 BQE458769:BQE458801 CAA458769:CAA458801 CJW458769:CJW458801 CTS458769:CTS458801 DDO458769:DDO458801 DNK458769:DNK458801 DXG458769:DXG458801 EHC458769:EHC458801 EQY458769:EQY458801 FAU458769:FAU458801 FKQ458769:FKQ458801 FUM458769:FUM458801 GEI458769:GEI458801 GOE458769:GOE458801 GYA458769:GYA458801 HHW458769:HHW458801 HRS458769:HRS458801 IBO458769:IBO458801 ILK458769:ILK458801 IVG458769:IVG458801 JFC458769:JFC458801 JOY458769:JOY458801 JYU458769:JYU458801 KIQ458769:KIQ458801 KSM458769:KSM458801 LCI458769:LCI458801 LME458769:LME458801 LWA458769:LWA458801 MFW458769:MFW458801 MPS458769:MPS458801 MZO458769:MZO458801 NJK458769:NJK458801 NTG458769:NTG458801 ODC458769:ODC458801 OMY458769:OMY458801 OWU458769:OWU458801 PGQ458769:PGQ458801 PQM458769:PQM458801 QAI458769:QAI458801 QKE458769:QKE458801 QUA458769:QUA458801 RDW458769:RDW458801 RNS458769:RNS458801 RXO458769:RXO458801 SHK458769:SHK458801 SRG458769:SRG458801 TBC458769:TBC458801 TKY458769:TKY458801 TUU458769:TUU458801 UEQ458769:UEQ458801 UOM458769:UOM458801 UYI458769:UYI458801 VIE458769:VIE458801 VSA458769:VSA458801 WBW458769:WBW458801 WLS458769:WLS458801 WVO458769:WVO458801 G524305:G524337 JC524305:JC524337 SY524305:SY524337 ACU524305:ACU524337 AMQ524305:AMQ524337 AWM524305:AWM524337 BGI524305:BGI524337 BQE524305:BQE524337 CAA524305:CAA524337 CJW524305:CJW524337 CTS524305:CTS524337 DDO524305:DDO524337 DNK524305:DNK524337 DXG524305:DXG524337 EHC524305:EHC524337 EQY524305:EQY524337 FAU524305:FAU524337 FKQ524305:FKQ524337 FUM524305:FUM524337 GEI524305:GEI524337 GOE524305:GOE524337 GYA524305:GYA524337 HHW524305:HHW524337 HRS524305:HRS524337 IBO524305:IBO524337 ILK524305:ILK524337 IVG524305:IVG524337 JFC524305:JFC524337 JOY524305:JOY524337 JYU524305:JYU524337 KIQ524305:KIQ524337 KSM524305:KSM524337 LCI524305:LCI524337 LME524305:LME524337 LWA524305:LWA524337 MFW524305:MFW524337 MPS524305:MPS524337 MZO524305:MZO524337 NJK524305:NJK524337 NTG524305:NTG524337 ODC524305:ODC524337 OMY524305:OMY524337 OWU524305:OWU524337 PGQ524305:PGQ524337 PQM524305:PQM524337 QAI524305:QAI524337 QKE524305:QKE524337 QUA524305:QUA524337 RDW524305:RDW524337 RNS524305:RNS524337 RXO524305:RXO524337 SHK524305:SHK524337 SRG524305:SRG524337 TBC524305:TBC524337 TKY524305:TKY524337 TUU524305:TUU524337 UEQ524305:UEQ524337 UOM524305:UOM524337 UYI524305:UYI524337 VIE524305:VIE524337 VSA524305:VSA524337 WBW524305:WBW524337 WLS524305:WLS524337 WVO524305:WVO524337 G589841:G589873 JC589841:JC589873 SY589841:SY589873 ACU589841:ACU589873 AMQ589841:AMQ589873 AWM589841:AWM589873 BGI589841:BGI589873 BQE589841:BQE589873 CAA589841:CAA589873 CJW589841:CJW589873 CTS589841:CTS589873 DDO589841:DDO589873 DNK589841:DNK589873 DXG589841:DXG589873 EHC589841:EHC589873 EQY589841:EQY589873 FAU589841:FAU589873 FKQ589841:FKQ589873 FUM589841:FUM589873 GEI589841:GEI589873 GOE589841:GOE589873 GYA589841:GYA589873 HHW589841:HHW589873 HRS589841:HRS589873 IBO589841:IBO589873 ILK589841:ILK589873 IVG589841:IVG589873 JFC589841:JFC589873 JOY589841:JOY589873 JYU589841:JYU589873 KIQ589841:KIQ589873 KSM589841:KSM589873 LCI589841:LCI589873 LME589841:LME589873 LWA589841:LWA589873 MFW589841:MFW589873 MPS589841:MPS589873 MZO589841:MZO589873 NJK589841:NJK589873 NTG589841:NTG589873 ODC589841:ODC589873 OMY589841:OMY589873 OWU589841:OWU589873 PGQ589841:PGQ589873 PQM589841:PQM589873 QAI589841:QAI589873 QKE589841:QKE589873 QUA589841:QUA589873 RDW589841:RDW589873 RNS589841:RNS589873 RXO589841:RXO589873 SHK589841:SHK589873 SRG589841:SRG589873 TBC589841:TBC589873 TKY589841:TKY589873 TUU589841:TUU589873 UEQ589841:UEQ589873 UOM589841:UOM589873 UYI589841:UYI589873 VIE589841:VIE589873 VSA589841:VSA589873 WBW589841:WBW589873 WLS589841:WLS589873 WVO589841:WVO589873 G655377:G655409 JC655377:JC655409 SY655377:SY655409 ACU655377:ACU655409 AMQ655377:AMQ655409 AWM655377:AWM655409 BGI655377:BGI655409 BQE655377:BQE655409 CAA655377:CAA655409 CJW655377:CJW655409 CTS655377:CTS655409 DDO655377:DDO655409 DNK655377:DNK655409 DXG655377:DXG655409 EHC655377:EHC655409 EQY655377:EQY655409 FAU655377:FAU655409 FKQ655377:FKQ655409 FUM655377:FUM655409 GEI655377:GEI655409 GOE655377:GOE655409 GYA655377:GYA655409 HHW655377:HHW655409 HRS655377:HRS655409 IBO655377:IBO655409 ILK655377:ILK655409 IVG655377:IVG655409 JFC655377:JFC655409 JOY655377:JOY655409 JYU655377:JYU655409 KIQ655377:KIQ655409 KSM655377:KSM655409 LCI655377:LCI655409 LME655377:LME655409 LWA655377:LWA655409 MFW655377:MFW655409 MPS655377:MPS655409 MZO655377:MZO655409 NJK655377:NJK655409 NTG655377:NTG655409 ODC655377:ODC655409 OMY655377:OMY655409 OWU655377:OWU655409 PGQ655377:PGQ655409 PQM655377:PQM655409 QAI655377:QAI655409 QKE655377:QKE655409 QUA655377:QUA655409 RDW655377:RDW655409 RNS655377:RNS655409 RXO655377:RXO655409 SHK655377:SHK655409 SRG655377:SRG655409 TBC655377:TBC655409 TKY655377:TKY655409 TUU655377:TUU655409 UEQ655377:UEQ655409 UOM655377:UOM655409 UYI655377:UYI655409 VIE655377:VIE655409 VSA655377:VSA655409 WBW655377:WBW655409 WLS655377:WLS655409 WVO655377:WVO655409 G720913:G720945 JC720913:JC720945 SY720913:SY720945 ACU720913:ACU720945 AMQ720913:AMQ720945 AWM720913:AWM720945 BGI720913:BGI720945 BQE720913:BQE720945 CAA720913:CAA720945 CJW720913:CJW720945 CTS720913:CTS720945 DDO720913:DDO720945 DNK720913:DNK720945 DXG720913:DXG720945 EHC720913:EHC720945 EQY720913:EQY720945 FAU720913:FAU720945 FKQ720913:FKQ720945 FUM720913:FUM720945 GEI720913:GEI720945 GOE720913:GOE720945 GYA720913:GYA720945 HHW720913:HHW720945 HRS720913:HRS720945 IBO720913:IBO720945 ILK720913:ILK720945 IVG720913:IVG720945 JFC720913:JFC720945 JOY720913:JOY720945 JYU720913:JYU720945 KIQ720913:KIQ720945 KSM720913:KSM720945 LCI720913:LCI720945 LME720913:LME720945 LWA720913:LWA720945 MFW720913:MFW720945 MPS720913:MPS720945 MZO720913:MZO720945 NJK720913:NJK720945 NTG720913:NTG720945 ODC720913:ODC720945 OMY720913:OMY720945 OWU720913:OWU720945 PGQ720913:PGQ720945 PQM720913:PQM720945 QAI720913:QAI720945 QKE720913:QKE720945 QUA720913:QUA720945 RDW720913:RDW720945 RNS720913:RNS720945 RXO720913:RXO720945 SHK720913:SHK720945 SRG720913:SRG720945 TBC720913:TBC720945 TKY720913:TKY720945 TUU720913:TUU720945 UEQ720913:UEQ720945 UOM720913:UOM720945 UYI720913:UYI720945 VIE720913:VIE720945 VSA720913:VSA720945 WBW720913:WBW720945 WLS720913:WLS720945 WVO720913:WVO720945 G786449:G786481 JC786449:JC786481 SY786449:SY786481 ACU786449:ACU786481 AMQ786449:AMQ786481 AWM786449:AWM786481 BGI786449:BGI786481 BQE786449:BQE786481 CAA786449:CAA786481 CJW786449:CJW786481 CTS786449:CTS786481 DDO786449:DDO786481 DNK786449:DNK786481 DXG786449:DXG786481 EHC786449:EHC786481 EQY786449:EQY786481 FAU786449:FAU786481 FKQ786449:FKQ786481 FUM786449:FUM786481 GEI786449:GEI786481 GOE786449:GOE786481 GYA786449:GYA786481 HHW786449:HHW786481 HRS786449:HRS786481 IBO786449:IBO786481 ILK786449:ILK786481 IVG786449:IVG786481 JFC786449:JFC786481 JOY786449:JOY786481 JYU786449:JYU786481 KIQ786449:KIQ786481 KSM786449:KSM786481 LCI786449:LCI786481 LME786449:LME786481 LWA786449:LWA786481 MFW786449:MFW786481 MPS786449:MPS786481 MZO786449:MZO786481 NJK786449:NJK786481 NTG786449:NTG786481 ODC786449:ODC786481 OMY786449:OMY786481 OWU786449:OWU786481 PGQ786449:PGQ786481 PQM786449:PQM786481 QAI786449:QAI786481 QKE786449:QKE786481 QUA786449:QUA786481 RDW786449:RDW786481 RNS786449:RNS786481 RXO786449:RXO786481 SHK786449:SHK786481 SRG786449:SRG786481 TBC786449:TBC786481 TKY786449:TKY786481 TUU786449:TUU786481 UEQ786449:UEQ786481 UOM786449:UOM786481 UYI786449:UYI786481 VIE786449:VIE786481 VSA786449:VSA786481 WBW786449:WBW786481 WLS786449:WLS786481 WVO786449:WVO786481 G851985:G852017 JC851985:JC852017 SY851985:SY852017 ACU851985:ACU852017 AMQ851985:AMQ852017 AWM851985:AWM852017 BGI851985:BGI852017 BQE851985:BQE852017 CAA851985:CAA852017 CJW851985:CJW852017 CTS851985:CTS852017 DDO851985:DDO852017 DNK851985:DNK852017 DXG851985:DXG852017 EHC851985:EHC852017 EQY851985:EQY852017 FAU851985:FAU852017 FKQ851985:FKQ852017 FUM851985:FUM852017 GEI851985:GEI852017 GOE851985:GOE852017 GYA851985:GYA852017 HHW851985:HHW852017 HRS851985:HRS852017 IBO851985:IBO852017 ILK851985:ILK852017 IVG851985:IVG852017 JFC851985:JFC852017 JOY851985:JOY852017 JYU851985:JYU852017 KIQ851985:KIQ852017 KSM851985:KSM852017 LCI851985:LCI852017 LME851985:LME852017 LWA851985:LWA852017 MFW851985:MFW852017 MPS851985:MPS852017 MZO851985:MZO852017 NJK851985:NJK852017 NTG851985:NTG852017 ODC851985:ODC852017 OMY851985:OMY852017 OWU851985:OWU852017 PGQ851985:PGQ852017 PQM851985:PQM852017 QAI851985:QAI852017 QKE851985:QKE852017 QUA851985:QUA852017 RDW851985:RDW852017 RNS851985:RNS852017 RXO851985:RXO852017 SHK851985:SHK852017 SRG851985:SRG852017 TBC851985:TBC852017 TKY851985:TKY852017 TUU851985:TUU852017 UEQ851985:UEQ852017 UOM851985:UOM852017 UYI851985:UYI852017 VIE851985:VIE852017 VSA851985:VSA852017 WBW851985:WBW852017 WLS851985:WLS852017 WVO851985:WVO852017 G917521:G917553 JC917521:JC917553 SY917521:SY917553 ACU917521:ACU917553 AMQ917521:AMQ917553 AWM917521:AWM917553 BGI917521:BGI917553 BQE917521:BQE917553 CAA917521:CAA917553 CJW917521:CJW917553 CTS917521:CTS917553 DDO917521:DDO917553 DNK917521:DNK917553 DXG917521:DXG917553 EHC917521:EHC917553 EQY917521:EQY917553 FAU917521:FAU917553 FKQ917521:FKQ917553 FUM917521:FUM917553 GEI917521:GEI917553 GOE917521:GOE917553 GYA917521:GYA917553 HHW917521:HHW917553 HRS917521:HRS917553 IBO917521:IBO917553 ILK917521:ILK917553 IVG917521:IVG917553 JFC917521:JFC917553 JOY917521:JOY917553 JYU917521:JYU917553 KIQ917521:KIQ917553 KSM917521:KSM917553 LCI917521:LCI917553 LME917521:LME917553 LWA917521:LWA917553 MFW917521:MFW917553 MPS917521:MPS917553 MZO917521:MZO917553 NJK917521:NJK917553 NTG917521:NTG917553 ODC917521:ODC917553 OMY917521:OMY917553 OWU917521:OWU917553 PGQ917521:PGQ917553 PQM917521:PQM917553 QAI917521:QAI917553 QKE917521:QKE917553 QUA917521:QUA917553 RDW917521:RDW917553 RNS917521:RNS917553 RXO917521:RXO917553 SHK917521:SHK917553 SRG917521:SRG917553 TBC917521:TBC917553 TKY917521:TKY917553 TUU917521:TUU917553 UEQ917521:UEQ917553 UOM917521:UOM917553 UYI917521:UYI917553 VIE917521:VIE917553 VSA917521:VSA917553 WBW917521:WBW917553 WLS917521:WLS917553 WVO917521:WVO917553 G983057:G983089 JC983057:JC983089 SY983057:SY983089 ACU983057:ACU983089 AMQ983057:AMQ983089 AWM983057:AWM983089 BGI983057:BGI983089 BQE983057:BQE983089 CAA983057:CAA983089 CJW983057:CJW983089 CTS983057:CTS983089 DDO983057:DDO983089 DNK983057:DNK983089 DXG983057:DXG983089 EHC983057:EHC983089 EQY983057:EQY983089 FAU983057:FAU983089 FKQ983057:FKQ983089 FUM983057:FUM983089 GEI983057:GEI983089 GOE983057:GOE983089 GYA983057:GYA983089 HHW983057:HHW983089 HRS983057:HRS983089 IBO983057:IBO983089 ILK983057:ILK983089 IVG983057:IVG983089 JFC983057:JFC983089 JOY983057:JOY983089 JYU983057:JYU983089 KIQ983057:KIQ983089 KSM983057:KSM983089 LCI983057:LCI983089 LME983057:LME983089 LWA983057:LWA983089 MFW983057:MFW983089 MPS983057:MPS983089 MZO983057:MZO983089 NJK983057:NJK983089 NTG983057:NTG983089 ODC983057:ODC983089 OMY983057:OMY983089 OWU983057:OWU983089 PGQ983057:PGQ983089 PQM983057:PQM983089 QAI983057:QAI983089 QKE983057:QKE983089 QUA983057:QUA983089 RDW983057:RDW983089 RNS983057:RNS983089 RXO983057:RXO983089 SHK983057:SHK983089 SRG983057:SRG983089 TBC983057:TBC983089 TKY983057:TKY983089 TUU983057:TUU983089 UEQ983057:UEQ983089 UOM983057:UOM983089 UYI983057:UYI983089 VIE983057:VIE983089 VSA983057:VSA983089 WBW983057:WBW983089 WLS983057:WLS983089 B43:F43 B34:F35 B37:F37 B39:F39 B41:F41 JC25:JC51 SY25:SY51 ACU25:ACU51 AMQ25:AMQ51 AWM25:AWM51 BGI25:BGI51 BQE25:BQE51 CAA25:CAA51 CJW25:CJW51 CTS25:CTS51 DDO25:DDO51 DNK25:DNK51 DXG25:DXG51 EHC25:EHC51 EQY25:EQY51 FAU25:FAU51 FKQ25:FKQ51 FUM25:FUM51 GEI25:GEI51 GOE25:GOE51 GYA25:GYA51 HHW25:HHW51 HRS25:HRS51 IBO25:IBO51 ILK25:ILK51 IVG25:IVG51 JFC25:JFC51 JOY25:JOY51 JYU25:JYU51 KIQ25:KIQ51 KSM25:KSM51 LCI25:LCI51 LME25:LME51 LWA25:LWA51 MFW25:MFW51 MPS25:MPS51 MZO25:MZO51 NJK25:NJK51 NTG25:NTG51 ODC25:ODC51 OMY25:OMY51 OWU25:OWU51 PGQ25:PGQ51 PQM25:PQM51 QAI25:QAI51 QKE25:QKE51 QUA25:QUA51 RDW25:RDW51 RNS25:RNS51 RXO25:RXO51 SHK25:SHK51 SRG25:SRG51 TBC25:TBC51 TKY25:TKY51 TUU25:TUU51 UEQ25:UEQ51 UOM25:UOM51 UYI25:UYI51 VIE25:VIE51 VSA25:VSA51 WBW25:WBW51 WLS25:WLS51 WVO25:WVO51 G34:H51">
      <formula1>2</formula1>
      <formula2>13</formula2>
    </dataValidation>
    <dataValidation type="list" allowBlank="1" showInputMessage="1" showErrorMessage="1" promptTitle="Type de sels" prompt="Renseigner selon  le nom du produit (étiquette du flacon...)" sqref="C20:C32">
      <formula1>TYPE_SELS</formula1>
    </dataValidation>
    <dataValidation type="list" showInputMessage="1" showErrorMessage="1" errorTitle="Nature physico-chimique" error="Liquide ou solide uniquement" promptTitle="Nature physico-chimique" prompt="Selon la fiche 13 du guide d'enlèvement" sqref="D20:D32">
      <formula1>nature_phy</formula1>
    </dataValidation>
    <dataValidation type="whole" operator="notEqual" allowBlank="1" showInputMessage="1" showErrorMessage="1" errorTitle="Masse en g du produit" error="Masse en g du produit : entier non nul" promptTitle="Masse en g du produit" sqref="G20:G32">
      <formula1>0</formula1>
    </dataValidation>
    <dataValidation type="whole" operator="notEqual" allowBlank="1" showInputMessage="1" showErrorMessage="1" errorTitle="Volume du produit" error="Volume du produit entier non nul" promptTitle="Volume du produit" sqref="H20:H32">
      <formula1>0</formula1>
    </dataValidation>
    <dataValidation type="whole" allowBlank="1" showInputMessage="1" showErrorMessage="1" errorTitle="Nombre de flacon" error="Nombre de flacon entier et inférieur à 100" promptTitle="Nombre de flacon" prompt="Renseigner le nombre de flacons du même type" sqref="F20:F32">
      <formula1>0</formula1>
      <formula2>100</formula2>
    </dataValidation>
  </dataValidations>
  <pageMargins left="0.25" right="0.25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Group Box 30">
              <controlPr defaultSize="0" autoFill="0" autoPict="0">
                <anchor moveWithCells="1">
                  <from>
                    <xdr:col>1</xdr:col>
                    <xdr:colOff>9525</xdr:colOff>
                    <xdr:row>34</xdr:row>
                    <xdr:rowOff>114300</xdr:rowOff>
                  </from>
                  <to>
                    <xdr:col>9</xdr:col>
                    <xdr:colOff>581025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Option Button 31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0</xdr:rowOff>
                  </from>
                  <to>
                    <xdr:col>7</xdr:col>
                    <xdr:colOff>333375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Option Button 32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0</xdr:rowOff>
                  </from>
                  <to>
                    <xdr:col>9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Group Box 33">
              <controlPr defaultSize="0" autoFill="0" autoPict="0">
                <anchor moveWithCells="1">
                  <from>
                    <xdr:col>1</xdr:col>
                    <xdr:colOff>9525</xdr:colOff>
                    <xdr:row>42</xdr:row>
                    <xdr:rowOff>85725</xdr:rowOff>
                  </from>
                  <to>
                    <xdr:col>9</xdr:col>
                    <xdr:colOff>581025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Group Box 34">
              <controlPr defaultSize="0" autoFill="0" autoPict="0">
                <anchor moveWithCells="1">
                  <from>
                    <xdr:col>1</xdr:col>
                    <xdr:colOff>9525</xdr:colOff>
                    <xdr:row>36</xdr:row>
                    <xdr:rowOff>95250</xdr:rowOff>
                  </from>
                  <to>
                    <xdr:col>9</xdr:col>
                    <xdr:colOff>581025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Group Box 35">
              <controlPr defaultSize="0" autoFill="0" autoPict="0">
                <anchor moveWithCells="1">
                  <from>
                    <xdr:col>1</xdr:col>
                    <xdr:colOff>9525</xdr:colOff>
                    <xdr:row>40</xdr:row>
                    <xdr:rowOff>85725</xdr:rowOff>
                  </from>
                  <to>
                    <xdr:col>9</xdr:col>
                    <xdr:colOff>581025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Group Box 36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85725</xdr:rowOff>
                  </from>
                  <to>
                    <xdr:col>9</xdr:col>
                    <xdr:colOff>581025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Group Box 37">
              <controlPr defaultSize="0" autoFill="0" autoPict="0">
                <anchor moveWithCells="1">
                  <from>
                    <xdr:col>1</xdr:col>
                    <xdr:colOff>9525</xdr:colOff>
                    <xdr:row>44</xdr:row>
                    <xdr:rowOff>85725</xdr:rowOff>
                  </from>
                  <to>
                    <xdr:col>9</xdr:col>
                    <xdr:colOff>581025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Group Box 38">
              <controlPr defaultSize="0" autoFill="0" autoPict="0">
                <anchor moveWithCells="1">
                  <from>
                    <xdr:col>1</xdr:col>
                    <xdr:colOff>9525</xdr:colOff>
                    <xdr:row>46</xdr:row>
                    <xdr:rowOff>85725</xdr:rowOff>
                  </from>
                  <to>
                    <xdr:col>9</xdr:col>
                    <xdr:colOff>581025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Option Button 39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7</xdr:col>
                    <xdr:colOff>333375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Option Button 40">
              <controlPr defaultSize="0" autoFill="0" autoLine="0" autoPict="0">
                <anchor moveWithCells="1">
                  <from>
                    <xdr:col>7</xdr:col>
                    <xdr:colOff>28575</xdr:colOff>
                    <xdr:row>39</xdr:row>
                    <xdr:rowOff>0</xdr:rowOff>
                  </from>
                  <to>
                    <xdr:col>7</xdr:col>
                    <xdr:colOff>333375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Option Button 41">
              <controlPr defaultSize="0" autoFill="0" autoLine="0" autoPict="0">
                <anchor moveWithCells="1">
                  <from>
                    <xdr:col>7</xdr:col>
                    <xdr:colOff>28575</xdr:colOff>
                    <xdr:row>41</xdr:row>
                    <xdr:rowOff>0</xdr:rowOff>
                  </from>
                  <to>
                    <xdr:col>7</xdr:col>
                    <xdr:colOff>333375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Option Button 42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180975</xdr:rowOff>
                  </from>
                  <to>
                    <xdr:col>7</xdr:col>
                    <xdr:colOff>333375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Option Button 43">
              <controlPr defaultSize="0" autoFill="0" autoLine="0" autoPict="0">
                <anchor moveWithCells="1">
                  <from>
                    <xdr:col>7</xdr:col>
                    <xdr:colOff>28575</xdr:colOff>
                    <xdr:row>44</xdr:row>
                    <xdr:rowOff>180975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Option Button 44">
              <controlPr defaultSize="0" autoFill="0" autoLine="0" autoPict="0">
                <anchor moveWithCells="1">
                  <from>
                    <xdr:col>7</xdr:col>
                    <xdr:colOff>28575</xdr:colOff>
                    <xdr:row>46</xdr:row>
                    <xdr:rowOff>180975</xdr:rowOff>
                  </from>
                  <to>
                    <xdr:col>7</xdr:col>
                    <xdr:colOff>333375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Option Button 45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180975</xdr:rowOff>
                  </from>
                  <to>
                    <xdr:col>9</xdr:col>
                    <xdr:colOff>523875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Option Button 46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0</xdr:rowOff>
                  </from>
                  <to>
                    <xdr:col>9</xdr:col>
                    <xdr:colOff>523875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Option Button 47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0</xdr:rowOff>
                  </from>
                  <to>
                    <xdr:col>9</xdr:col>
                    <xdr:colOff>523875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Option Button 48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0</xdr:rowOff>
                  </from>
                  <to>
                    <xdr:col>9</xdr:col>
                    <xdr:colOff>523875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Option Button 49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0</xdr:rowOff>
                  </from>
                  <to>
                    <xdr:col>9</xdr:col>
                    <xdr:colOff>523875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Option Button 50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0</xdr:rowOff>
                  </from>
                  <to>
                    <xdr:col>9</xdr:col>
                    <xdr:colOff>523875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4:J83"/>
  <sheetViews>
    <sheetView showZeros="0" view="pageBreakPreview" topLeftCell="A53" zoomScaleNormal="75" zoomScaleSheetLayoutView="100" workbookViewId="0">
      <selection activeCell="C38" sqref="C38"/>
    </sheetView>
  </sheetViews>
  <sheetFormatPr baseColWidth="10" defaultRowHeight="12.75" x14ac:dyDescent="0.2"/>
  <cols>
    <col min="1" max="1" width="11.42578125" style="33"/>
    <col min="2" max="2" width="66.140625" style="33" bestFit="1" customWidth="1"/>
    <col min="3" max="3" width="20.5703125" style="33" customWidth="1"/>
    <col min="4" max="4" width="7.42578125" style="33" customWidth="1"/>
    <col min="5" max="257" width="11.42578125" style="33"/>
    <col min="258" max="258" width="5.5703125" style="33" customWidth="1"/>
    <col min="259" max="259" width="20.5703125" style="33" customWidth="1"/>
    <col min="260" max="260" width="7.42578125" style="33" customWidth="1"/>
    <col min="261" max="513" width="11.42578125" style="33"/>
    <col min="514" max="514" width="5.5703125" style="33" customWidth="1"/>
    <col min="515" max="515" width="20.5703125" style="33" customWidth="1"/>
    <col min="516" max="516" width="7.42578125" style="33" customWidth="1"/>
    <col min="517" max="769" width="11.42578125" style="33"/>
    <col min="770" max="770" width="5.5703125" style="33" customWidth="1"/>
    <col min="771" max="771" width="20.5703125" style="33" customWidth="1"/>
    <col min="772" max="772" width="7.42578125" style="33" customWidth="1"/>
    <col min="773" max="1025" width="11.42578125" style="33"/>
    <col min="1026" max="1026" width="5.5703125" style="33" customWidth="1"/>
    <col min="1027" max="1027" width="20.5703125" style="33" customWidth="1"/>
    <col min="1028" max="1028" width="7.42578125" style="33" customWidth="1"/>
    <col min="1029" max="1281" width="11.42578125" style="33"/>
    <col min="1282" max="1282" width="5.5703125" style="33" customWidth="1"/>
    <col min="1283" max="1283" width="20.5703125" style="33" customWidth="1"/>
    <col min="1284" max="1284" width="7.42578125" style="33" customWidth="1"/>
    <col min="1285" max="1537" width="11.42578125" style="33"/>
    <col min="1538" max="1538" width="5.5703125" style="33" customWidth="1"/>
    <col min="1539" max="1539" width="20.5703125" style="33" customWidth="1"/>
    <col min="1540" max="1540" width="7.42578125" style="33" customWidth="1"/>
    <col min="1541" max="1793" width="11.42578125" style="33"/>
    <col min="1794" max="1794" width="5.5703125" style="33" customWidth="1"/>
    <col min="1795" max="1795" width="20.5703125" style="33" customWidth="1"/>
    <col min="1796" max="1796" width="7.42578125" style="33" customWidth="1"/>
    <col min="1797" max="2049" width="11.42578125" style="33"/>
    <col min="2050" max="2050" width="5.5703125" style="33" customWidth="1"/>
    <col min="2051" max="2051" width="20.5703125" style="33" customWidth="1"/>
    <col min="2052" max="2052" width="7.42578125" style="33" customWidth="1"/>
    <col min="2053" max="2305" width="11.42578125" style="33"/>
    <col min="2306" max="2306" width="5.5703125" style="33" customWidth="1"/>
    <col min="2307" max="2307" width="20.5703125" style="33" customWidth="1"/>
    <col min="2308" max="2308" width="7.42578125" style="33" customWidth="1"/>
    <col min="2309" max="2561" width="11.42578125" style="33"/>
    <col min="2562" max="2562" width="5.5703125" style="33" customWidth="1"/>
    <col min="2563" max="2563" width="20.5703125" style="33" customWidth="1"/>
    <col min="2564" max="2564" width="7.42578125" style="33" customWidth="1"/>
    <col min="2565" max="2817" width="11.42578125" style="33"/>
    <col min="2818" max="2818" width="5.5703125" style="33" customWidth="1"/>
    <col min="2819" max="2819" width="20.5703125" style="33" customWidth="1"/>
    <col min="2820" max="2820" width="7.42578125" style="33" customWidth="1"/>
    <col min="2821" max="3073" width="11.42578125" style="33"/>
    <col min="3074" max="3074" width="5.5703125" style="33" customWidth="1"/>
    <col min="3075" max="3075" width="20.5703125" style="33" customWidth="1"/>
    <col min="3076" max="3076" width="7.42578125" style="33" customWidth="1"/>
    <col min="3077" max="3329" width="11.42578125" style="33"/>
    <col min="3330" max="3330" width="5.5703125" style="33" customWidth="1"/>
    <col min="3331" max="3331" width="20.5703125" style="33" customWidth="1"/>
    <col min="3332" max="3332" width="7.42578125" style="33" customWidth="1"/>
    <col min="3333" max="3585" width="11.42578125" style="33"/>
    <col min="3586" max="3586" width="5.5703125" style="33" customWidth="1"/>
    <col min="3587" max="3587" width="20.5703125" style="33" customWidth="1"/>
    <col min="3588" max="3588" width="7.42578125" style="33" customWidth="1"/>
    <col min="3589" max="3841" width="11.42578125" style="33"/>
    <col min="3842" max="3842" width="5.5703125" style="33" customWidth="1"/>
    <col min="3843" max="3843" width="20.5703125" style="33" customWidth="1"/>
    <col min="3844" max="3844" width="7.42578125" style="33" customWidth="1"/>
    <col min="3845" max="4097" width="11.42578125" style="33"/>
    <col min="4098" max="4098" width="5.5703125" style="33" customWidth="1"/>
    <col min="4099" max="4099" width="20.5703125" style="33" customWidth="1"/>
    <col min="4100" max="4100" width="7.42578125" style="33" customWidth="1"/>
    <col min="4101" max="4353" width="11.42578125" style="33"/>
    <col min="4354" max="4354" width="5.5703125" style="33" customWidth="1"/>
    <col min="4355" max="4355" width="20.5703125" style="33" customWidth="1"/>
    <col min="4356" max="4356" width="7.42578125" style="33" customWidth="1"/>
    <col min="4357" max="4609" width="11.42578125" style="33"/>
    <col min="4610" max="4610" width="5.5703125" style="33" customWidth="1"/>
    <col min="4611" max="4611" width="20.5703125" style="33" customWidth="1"/>
    <col min="4612" max="4612" width="7.42578125" style="33" customWidth="1"/>
    <col min="4613" max="4865" width="11.42578125" style="33"/>
    <col min="4866" max="4866" width="5.5703125" style="33" customWidth="1"/>
    <col min="4867" max="4867" width="20.5703125" style="33" customWidth="1"/>
    <col min="4868" max="4868" width="7.42578125" style="33" customWidth="1"/>
    <col min="4869" max="5121" width="11.42578125" style="33"/>
    <col min="5122" max="5122" width="5.5703125" style="33" customWidth="1"/>
    <col min="5123" max="5123" width="20.5703125" style="33" customWidth="1"/>
    <col min="5124" max="5124" width="7.42578125" style="33" customWidth="1"/>
    <col min="5125" max="5377" width="11.42578125" style="33"/>
    <col min="5378" max="5378" width="5.5703125" style="33" customWidth="1"/>
    <col min="5379" max="5379" width="20.5703125" style="33" customWidth="1"/>
    <col min="5380" max="5380" width="7.42578125" style="33" customWidth="1"/>
    <col min="5381" max="5633" width="11.42578125" style="33"/>
    <col min="5634" max="5634" width="5.5703125" style="33" customWidth="1"/>
    <col min="5635" max="5635" width="20.5703125" style="33" customWidth="1"/>
    <col min="5636" max="5636" width="7.42578125" style="33" customWidth="1"/>
    <col min="5637" max="5889" width="11.42578125" style="33"/>
    <col min="5890" max="5890" width="5.5703125" style="33" customWidth="1"/>
    <col min="5891" max="5891" width="20.5703125" style="33" customWidth="1"/>
    <col min="5892" max="5892" width="7.42578125" style="33" customWidth="1"/>
    <col min="5893" max="6145" width="11.42578125" style="33"/>
    <col min="6146" max="6146" width="5.5703125" style="33" customWidth="1"/>
    <col min="6147" max="6147" width="20.5703125" style="33" customWidth="1"/>
    <col min="6148" max="6148" width="7.42578125" style="33" customWidth="1"/>
    <col min="6149" max="6401" width="11.42578125" style="33"/>
    <col min="6402" max="6402" width="5.5703125" style="33" customWidth="1"/>
    <col min="6403" max="6403" width="20.5703125" style="33" customWidth="1"/>
    <col min="6404" max="6404" width="7.42578125" style="33" customWidth="1"/>
    <col min="6405" max="6657" width="11.42578125" style="33"/>
    <col min="6658" max="6658" width="5.5703125" style="33" customWidth="1"/>
    <col min="6659" max="6659" width="20.5703125" style="33" customWidth="1"/>
    <col min="6660" max="6660" width="7.42578125" style="33" customWidth="1"/>
    <col min="6661" max="6913" width="11.42578125" style="33"/>
    <col min="6914" max="6914" width="5.5703125" style="33" customWidth="1"/>
    <col min="6915" max="6915" width="20.5703125" style="33" customWidth="1"/>
    <col min="6916" max="6916" width="7.42578125" style="33" customWidth="1"/>
    <col min="6917" max="7169" width="11.42578125" style="33"/>
    <col min="7170" max="7170" width="5.5703125" style="33" customWidth="1"/>
    <col min="7171" max="7171" width="20.5703125" style="33" customWidth="1"/>
    <col min="7172" max="7172" width="7.42578125" style="33" customWidth="1"/>
    <col min="7173" max="7425" width="11.42578125" style="33"/>
    <col min="7426" max="7426" width="5.5703125" style="33" customWidth="1"/>
    <col min="7427" max="7427" width="20.5703125" style="33" customWidth="1"/>
    <col min="7428" max="7428" width="7.42578125" style="33" customWidth="1"/>
    <col min="7429" max="7681" width="11.42578125" style="33"/>
    <col min="7682" max="7682" width="5.5703125" style="33" customWidth="1"/>
    <col min="7683" max="7683" width="20.5703125" style="33" customWidth="1"/>
    <col min="7684" max="7684" width="7.42578125" style="33" customWidth="1"/>
    <col min="7685" max="7937" width="11.42578125" style="33"/>
    <col min="7938" max="7938" width="5.5703125" style="33" customWidth="1"/>
    <col min="7939" max="7939" width="20.5703125" style="33" customWidth="1"/>
    <col min="7940" max="7940" width="7.42578125" style="33" customWidth="1"/>
    <col min="7941" max="8193" width="11.42578125" style="33"/>
    <col min="8194" max="8194" width="5.5703125" style="33" customWidth="1"/>
    <col min="8195" max="8195" width="20.5703125" style="33" customWidth="1"/>
    <col min="8196" max="8196" width="7.42578125" style="33" customWidth="1"/>
    <col min="8197" max="8449" width="11.42578125" style="33"/>
    <col min="8450" max="8450" width="5.5703125" style="33" customWidth="1"/>
    <col min="8451" max="8451" width="20.5703125" style="33" customWidth="1"/>
    <col min="8452" max="8452" width="7.42578125" style="33" customWidth="1"/>
    <col min="8453" max="8705" width="11.42578125" style="33"/>
    <col min="8706" max="8706" width="5.5703125" style="33" customWidth="1"/>
    <col min="8707" max="8707" width="20.5703125" style="33" customWidth="1"/>
    <col min="8708" max="8708" width="7.42578125" style="33" customWidth="1"/>
    <col min="8709" max="8961" width="11.42578125" style="33"/>
    <col min="8962" max="8962" width="5.5703125" style="33" customWidth="1"/>
    <col min="8963" max="8963" width="20.5703125" style="33" customWidth="1"/>
    <col min="8964" max="8964" width="7.42578125" style="33" customWidth="1"/>
    <col min="8965" max="9217" width="11.42578125" style="33"/>
    <col min="9218" max="9218" width="5.5703125" style="33" customWidth="1"/>
    <col min="9219" max="9219" width="20.5703125" style="33" customWidth="1"/>
    <col min="9220" max="9220" width="7.42578125" style="33" customWidth="1"/>
    <col min="9221" max="9473" width="11.42578125" style="33"/>
    <col min="9474" max="9474" width="5.5703125" style="33" customWidth="1"/>
    <col min="9475" max="9475" width="20.5703125" style="33" customWidth="1"/>
    <col min="9476" max="9476" width="7.42578125" style="33" customWidth="1"/>
    <col min="9477" max="9729" width="11.42578125" style="33"/>
    <col min="9730" max="9730" width="5.5703125" style="33" customWidth="1"/>
    <col min="9731" max="9731" width="20.5703125" style="33" customWidth="1"/>
    <col min="9732" max="9732" width="7.42578125" style="33" customWidth="1"/>
    <col min="9733" max="9985" width="11.42578125" style="33"/>
    <col min="9986" max="9986" width="5.5703125" style="33" customWidth="1"/>
    <col min="9987" max="9987" width="20.5703125" style="33" customWidth="1"/>
    <col min="9988" max="9988" width="7.42578125" style="33" customWidth="1"/>
    <col min="9989" max="10241" width="11.42578125" style="33"/>
    <col min="10242" max="10242" width="5.5703125" style="33" customWidth="1"/>
    <col min="10243" max="10243" width="20.5703125" style="33" customWidth="1"/>
    <col min="10244" max="10244" width="7.42578125" style="33" customWidth="1"/>
    <col min="10245" max="10497" width="11.42578125" style="33"/>
    <col min="10498" max="10498" width="5.5703125" style="33" customWidth="1"/>
    <col min="10499" max="10499" width="20.5703125" style="33" customWidth="1"/>
    <col min="10500" max="10500" width="7.42578125" style="33" customWidth="1"/>
    <col min="10501" max="10753" width="11.42578125" style="33"/>
    <col min="10754" max="10754" width="5.5703125" style="33" customWidth="1"/>
    <col min="10755" max="10755" width="20.5703125" style="33" customWidth="1"/>
    <col min="10756" max="10756" width="7.42578125" style="33" customWidth="1"/>
    <col min="10757" max="11009" width="11.42578125" style="33"/>
    <col min="11010" max="11010" width="5.5703125" style="33" customWidth="1"/>
    <col min="11011" max="11011" width="20.5703125" style="33" customWidth="1"/>
    <col min="11012" max="11012" width="7.42578125" style="33" customWidth="1"/>
    <col min="11013" max="11265" width="11.42578125" style="33"/>
    <col min="11266" max="11266" width="5.5703125" style="33" customWidth="1"/>
    <col min="11267" max="11267" width="20.5703125" style="33" customWidth="1"/>
    <col min="11268" max="11268" width="7.42578125" style="33" customWidth="1"/>
    <col min="11269" max="11521" width="11.42578125" style="33"/>
    <col min="11522" max="11522" width="5.5703125" style="33" customWidth="1"/>
    <col min="11523" max="11523" width="20.5703125" style="33" customWidth="1"/>
    <col min="11524" max="11524" width="7.42578125" style="33" customWidth="1"/>
    <col min="11525" max="11777" width="11.42578125" style="33"/>
    <col min="11778" max="11778" width="5.5703125" style="33" customWidth="1"/>
    <col min="11779" max="11779" width="20.5703125" style="33" customWidth="1"/>
    <col min="11780" max="11780" width="7.42578125" style="33" customWidth="1"/>
    <col min="11781" max="12033" width="11.42578125" style="33"/>
    <col min="12034" max="12034" width="5.5703125" style="33" customWidth="1"/>
    <col min="12035" max="12035" width="20.5703125" style="33" customWidth="1"/>
    <col min="12036" max="12036" width="7.42578125" style="33" customWidth="1"/>
    <col min="12037" max="12289" width="11.42578125" style="33"/>
    <col min="12290" max="12290" width="5.5703125" style="33" customWidth="1"/>
    <col min="12291" max="12291" width="20.5703125" style="33" customWidth="1"/>
    <col min="12292" max="12292" width="7.42578125" style="33" customWidth="1"/>
    <col min="12293" max="12545" width="11.42578125" style="33"/>
    <col min="12546" max="12546" width="5.5703125" style="33" customWidth="1"/>
    <col min="12547" max="12547" width="20.5703125" style="33" customWidth="1"/>
    <col min="12548" max="12548" width="7.42578125" style="33" customWidth="1"/>
    <col min="12549" max="12801" width="11.42578125" style="33"/>
    <col min="12802" max="12802" width="5.5703125" style="33" customWidth="1"/>
    <col min="12803" max="12803" width="20.5703125" style="33" customWidth="1"/>
    <col min="12804" max="12804" width="7.42578125" style="33" customWidth="1"/>
    <col min="12805" max="13057" width="11.42578125" style="33"/>
    <col min="13058" max="13058" width="5.5703125" style="33" customWidth="1"/>
    <col min="13059" max="13059" width="20.5703125" style="33" customWidth="1"/>
    <col min="13060" max="13060" width="7.42578125" style="33" customWidth="1"/>
    <col min="13061" max="13313" width="11.42578125" style="33"/>
    <col min="13314" max="13314" width="5.5703125" style="33" customWidth="1"/>
    <col min="13315" max="13315" width="20.5703125" style="33" customWidth="1"/>
    <col min="13316" max="13316" width="7.42578125" style="33" customWidth="1"/>
    <col min="13317" max="13569" width="11.42578125" style="33"/>
    <col min="13570" max="13570" width="5.5703125" style="33" customWidth="1"/>
    <col min="13571" max="13571" width="20.5703125" style="33" customWidth="1"/>
    <col min="13572" max="13572" width="7.42578125" style="33" customWidth="1"/>
    <col min="13573" max="13825" width="11.42578125" style="33"/>
    <col min="13826" max="13826" width="5.5703125" style="33" customWidth="1"/>
    <col min="13827" max="13827" width="20.5703125" style="33" customWidth="1"/>
    <col min="13828" max="13828" width="7.42578125" style="33" customWidth="1"/>
    <col min="13829" max="14081" width="11.42578125" style="33"/>
    <col min="14082" max="14082" width="5.5703125" style="33" customWidth="1"/>
    <col min="14083" max="14083" width="20.5703125" style="33" customWidth="1"/>
    <col min="14084" max="14084" width="7.42578125" style="33" customWidth="1"/>
    <col min="14085" max="14337" width="11.42578125" style="33"/>
    <col min="14338" max="14338" width="5.5703125" style="33" customWidth="1"/>
    <col min="14339" max="14339" width="20.5703125" style="33" customWidth="1"/>
    <col min="14340" max="14340" width="7.42578125" style="33" customWidth="1"/>
    <col min="14341" max="14593" width="11.42578125" style="33"/>
    <col min="14594" max="14594" width="5.5703125" style="33" customWidth="1"/>
    <col min="14595" max="14595" width="20.5703125" style="33" customWidth="1"/>
    <col min="14596" max="14596" width="7.42578125" style="33" customWidth="1"/>
    <col min="14597" max="14849" width="11.42578125" style="33"/>
    <col min="14850" max="14850" width="5.5703125" style="33" customWidth="1"/>
    <col min="14851" max="14851" width="20.5703125" style="33" customWidth="1"/>
    <col min="14852" max="14852" width="7.42578125" style="33" customWidth="1"/>
    <col min="14853" max="15105" width="11.42578125" style="33"/>
    <col min="15106" max="15106" width="5.5703125" style="33" customWidth="1"/>
    <col min="15107" max="15107" width="20.5703125" style="33" customWidth="1"/>
    <col min="15108" max="15108" width="7.42578125" style="33" customWidth="1"/>
    <col min="15109" max="15361" width="11.42578125" style="33"/>
    <col min="15362" max="15362" width="5.5703125" style="33" customWidth="1"/>
    <col min="15363" max="15363" width="20.5703125" style="33" customWidth="1"/>
    <col min="15364" max="15364" width="7.42578125" style="33" customWidth="1"/>
    <col min="15365" max="15617" width="11.42578125" style="33"/>
    <col min="15618" max="15618" width="5.5703125" style="33" customWidth="1"/>
    <col min="15619" max="15619" width="20.5703125" style="33" customWidth="1"/>
    <col min="15620" max="15620" width="7.42578125" style="33" customWidth="1"/>
    <col min="15621" max="15873" width="11.42578125" style="33"/>
    <col min="15874" max="15874" width="5.5703125" style="33" customWidth="1"/>
    <col min="15875" max="15875" width="20.5703125" style="33" customWidth="1"/>
    <col min="15876" max="15876" width="7.42578125" style="33" customWidth="1"/>
    <col min="15877" max="16129" width="11.42578125" style="33"/>
    <col min="16130" max="16130" width="5.5703125" style="33" customWidth="1"/>
    <col min="16131" max="16131" width="20.5703125" style="33" customWidth="1"/>
    <col min="16132" max="16132" width="7.42578125" style="33" customWidth="1"/>
    <col min="16133" max="16384" width="11.42578125" style="33"/>
  </cols>
  <sheetData>
    <row r="4" spans="2:10" x14ac:dyDescent="0.2">
      <c r="B4" s="31" t="s">
        <v>27</v>
      </c>
      <c r="C4" s="31"/>
      <c r="D4" s="32">
        <v>37</v>
      </c>
      <c r="F4" s="31" t="s">
        <v>28</v>
      </c>
      <c r="G4" s="31"/>
      <c r="H4" s="31">
        <v>5.2</v>
      </c>
      <c r="I4" s="31" t="s">
        <v>29</v>
      </c>
      <c r="J4" s="34"/>
    </row>
    <row r="5" spans="2:10" x14ac:dyDescent="0.2">
      <c r="B5" s="31" t="s">
        <v>30</v>
      </c>
      <c r="C5" s="31"/>
      <c r="D5" s="32">
        <v>37</v>
      </c>
      <c r="F5" s="31" t="s">
        <v>31</v>
      </c>
      <c r="G5" s="31" t="s">
        <v>32</v>
      </c>
      <c r="H5" s="31">
        <v>7</v>
      </c>
      <c r="I5" s="31" t="s">
        <v>33</v>
      </c>
      <c r="J5" s="34"/>
    </row>
    <row r="6" spans="2:10" x14ac:dyDescent="0.2">
      <c r="B6" s="31" t="s">
        <v>34</v>
      </c>
      <c r="C6" s="31"/>
      <c r="D6" s="32">
        <v>20</v>
      </c>
      <c r="F6" s="31" t="s">
        <v>35</v>
      </c>
      <c r="G6" s="31" t="s">
        <v>32</v>
      </c>
      <c r="H6" s="31">
        <v>17</v>
      </c>
      <c r="I6" s="31" t="s">
        <v>36</v>
      </c>
      <c r="J6" s="31" t="s">
        <v>32</v>
      </c>
    </row>
    <row r="7" spans="2:10" x14ac:dyDescent="0.2">
      <c r="B7" s="31" t="s">
        <v>37</v>
      </c>
      <c r="C7" s="31"/>
      <c r="D7" s="32">
        <v>37</v>
      </c>
      <c r="F7" s="31" t="s">
        <v>38</v>
      </c>
      <c r="G7" s="31" t="s">
        <v>32</v>
      </c>
      <c r="H7" s="31">
        <v>4</v>
      </c>
      <c r="I7" s="31" t="s">
        <v>39</v>
      </c>
      <c r="J7" s="31" t="s">
        <v>32</v>
      </c>
    </row>
    <row r="8" spans="2:10" x14ac:dyDescent="0.2">
      <c r="B8" s="31" t="s">
        <v>40</v>
      </c>
      <c r="C8" s="31"/>
      <c r="D8" s="32">
        <v>37</v>
      </c>
      <c r="F8" s="31" t="s">
        <v>41</v>
      </c>
      <c r="G8" s="31" t="s">
        <v>32</v>
      </c>
      <c r="H8" s="31">
        <v>40</v>
      </c>
      <c r="I8" s="31" t="s">
        <v>42</v>
      </c>
      <c r="J8" s="31" t="s">
        <v>32</v>
      </c>
    </row>
    <row r="9" spans="2:10" x14ac:dyDescent="0.2">
      <c r="B9" s="31" t="s">
        <v>43</v>
      </c>
      <c r="C9" s="31"/>
      <c r="D9" s="32">
        <v>37</v>
      </c>
      <c r="F9" s="31" t="s">
        <v>44</v>
      </c>
      <c r="G9" s="31" t="s">
        <v>32</v>
      </c>
      <c r="H9" s="31">
        <v>0</v>
      </c>
      <c r="I9" s="31" t="s">
        <v>45</v>
      </c>
      <c r="J9" s="31" t="s">
        <v>32</v>
      </c>
    </row>
    <row r="10" spans="2:10" x14ac:dyDescent="0.2">
      <c r="B10" s="31" t="s">
        <v>46</v>
      </c>
      <c r="C10" s="31"/>
      <c r="D10" s="32">
        <v>37</v>
      </c>
      <c r="F10" s="31" t="s">
        <v>47</v>
      </c>
      <c r="G10" s="31" t="s">
        <v>32</v>
      </c>
      <c r="H10" s="31">
        <v>0</v>
      </c>
      <c r="I10" s="31" t="s">
        <v>48</v>
      </c>
      <c r="J10" s="31"/>
    </row>
    <row r="11" spans="2:10" x14ac:dyDescent="0.2">
      <c r="B11" s="31" t="s">
        <v>49</v>
      </c>
      <c r="C11" s="31" t="s">
        <v>32</v>
      </c>
      <c r="D11" s="32">
        <v>37</v>
      </c>
      <c r="F11" s="31" t="s">
        <v>50</v>
      </c>
      <c r="G11" s="31"/>
      <c r="H11" s="31">
        <v>1.35</v>
      </c>
      <c r="I11" s="31" t="s">
        <v>51</v>
      </c>
      <c r="J11" s="31" t="s">
        <v>32</v>
      </c>
    </row>
    <row r="12" spans="2:10" x14ac:dyDescent="0.2">
      <c r="B12" s="31" t="s">
        <v>52</v>
      </c>
      <c r="C12" s="31" t="s">
        <v>32</v>
      </c>
      <c r="D12" s="32">
        <v>37</v>
      </c>
      <c r="F12" s="31" t="s">
        <v>53</v>
      </c>
      <c r="G12" s="31" t="s">
        <v>32</v>
      </c>
      <c r="H12" s="31">
        <v>0</v>
      </c>
      <c r="I12" s="31" t="s">
        <v>54</v>
      </c>
      <c r="J12" s="31"/>
    </row>
    <row r="13" spans="2:10" x14ac:dyDescent="0.2">
      <c r="B13" s="35" t="s">
        <v>55</v>
      </c>
      <c r="C13" s="31" t="s">
        <v>32</v>
      </c>
      <c r="I13" s="31" t="s">
        <v>56</v>
      </c>
      <c r="J13" s="31" t="s">
        <v>32</v>
      </c>
    </row>
    <row r="14" spans="2:10" x14ac:dyDescent="0.2">
      <c r="B14" s="35" t="s">
        <v>57</v>
      </c>
      <c r="C14" s="31" t="s">
        <v>32</v>
      </c>
      <c r="I14" s="31" t="s">
        <v>58</v>
      </c>
      <c r="J14" s="31"/>
    </row>
    <row r="15" spans="2:10" x14ac:dyDescent="0.2">
      <c r="B15" s="35" t="s">
        <v>59</v>
      </c>
      <c r="C15" s="31" t="s">
        <v>32</v>
      </c>
      <c r="I15" s="31" t="s">
        <v>60</v>
      </c>
      <c r="J15" s="31"/>
    </row>
    <row r="16" spans="2:10" x14ac:dyDescent="0.2">
      <c r="B16" s="35" t="s">
        <v>61</v>
      </c>
      <c r="C16" s="31" t="s">
        <v>32</v>
      </c>
      <c r="I16" s="31" t="s">
        <v>62</v>
      </c>
      <c r="J16" s="31" t="s">
        <v>32</v>
      </c>
    </row>
    <row r="17" spans="2:10" x14ac:dyDescent="0.2">
      <c r="B17" s="35" t="s">
        <v>63</v>
      </c>
      <c r="C17" s="31" t="s">
        <v>32</v>
      </c>
      <c r="I17" s="31" t="s">
        <v>64</v>
      </c>
      <c r="J17" s="31" t="s">
        <v>32</v>
      </c>
    </row>
    <row r="18" spans="2:10" x14ac:dyDescent="0.2">
      <c r="B18" s="35" t="s">
        <v>65</v>
      </c>
      <c r="C18" s="31" t="s">
        <v>32</v>
      </c>
      <c r="I18" s="31" t="s">
        <v>66</v>
      </c>
      <c r="J18" s="31" t="s">
        <v>32</v>
      </c>
    </row>
    <row r="19" spans="2:10" x14ac:dyDescent="0.2">
      <c r="B19" s="35" t="s">
        <v>67</v>
      </c>
      <c r="C19" s="31" t="s">
        <v>32</v>
      </c>
      <c r="I19" s="31" t="s">
        <v>68</v>
      </c>
      <c r="J19" s="31" t="s">
        <v>32</v>
      </c>
    </row>
    <row r="20" spans="2:10" x14ac:dyDescent="0.2">
      <c r="B20" s="35" t="s">
        <v>69</v>
      </c>
      <c r="C20" s="31" t="s">
        <v>32</v>
      </c>
      <c r="I20" s="31" t="s">
        <v>70</v>
      </c>
      <c r="J20" s="31"/>
    </row>
    <row r="21" spans="2:10" x14ac:dyDescent="0.2">
      <c r="I21" s="31" t="s">
        <v>71</v>
      </c>
      <c r="J21" s="31"/>
    </row>
    <row r="22" spans="2:10" x14ac:dyDescent="0.2">
      <c r="I22" s="31" t="s">
        <v>72</v>
      </c>
      <c r="J22" s="31"/>
    </row>
    <row r="23" spans="2:10" x14ac:dyDescent="0.2">
      <c r="I23" s="31" t="s">
        <v>73</v>
      </c>
      <c r="J23" s="31"/>
    </row>
    <row r="24" spans="2:10" x14ac:dyDescent="0.2">
      <c r="I24" s="31" t="s">
        <v>74</v>
      </c>
      <c r="J24" s="31" t="s">
        <v>32</v>
      </c>
    </row>
    <row r="25" spans="2:10" x14ac:dyDescent="0.2">
      <c r="B25" s="33" t="s">
        <v>75</v>
      </c>
      <c r="I25" s="31" t="s">
        <v>76</v>
      </c>
      <c r="J25" s="31"/>
    </row>
    <row r="26" spans="2:10" x14ac:dyDescent="0.2">
      <c r="B26" s="33" t="s">
        <v>77</v>
      </c>
      <c r="I26" s="31" t="s">
        <v>78</v>
      </c>
      <c r="J26" s="31"/>
    </row>
    <row r="27" spans="2:10" x14ac:dyDescent="0.2">
      <c r="B27" s="33" t="s">
        <v>79</v>
      </c>
      <c r="I27" s="31" t="s">
        <v>80</v>
      </c>
      <c r="J27" s="31"/>
    </row>
    <row r="28" spans="2:10" x14ac:dyDescent="0.2">
      <c r="B28" s="33" t="s">
        <v>81</v>
      </c>
      <c r="I28" s="31" t="s">
        <v>82</v>
      </c>
      <c r="J28" s="31"/>
    </row>
    <row r="29" spans="2:10" x14ac:dyDescent="0.2">
      <c r="B29" s="33" t="s">
        <v>83</v>
      </c>
      <c r="I29" s="31" t="s">
        <v>84</v>
      </c>
      <c r="J29" s="31"/>
    </row>
    <row r="30" spans="2:10" x14ac:dyDescent="0.2">
      <c r="B30" s="33" t="s">
        <v>85</v>
      </c>
      <c r="I30" s="31" t="s">
        <v>86</v>
      </c>
      <c r="J30" s="31" t="s">
        <v>32</v>
      </c>
    </row>
    <row r="31" spans="2:10" x14ac:dyDescent="0.2">
      <c r="I31" s="31" t="s">
        <v>87</v>
      </c>
      <c r="J31" s="31"/>
    </row>
    <row r="32" spans="2:10" x14ac:dyDescent="0.2">
      <c r="I32" s="31" t="s">
        <v>88</v>
      </c>
      <c r="J32" s="31"/>
    </row>
    <row r="33" spans="2:10" x14ac:dyDescent="0.2">
      <c r="I33" s="31" t="s">
        <v>89</v>
      </c>
      <c r="J33" s="31"/>
    </row>
    <row r="34" spans="2:10" ht="15" x14ac:dyDescent="0.25">
      <c r="B34" t="s">
        <v>25</v>
      </c>
      <c r="I34" s="31" t="s">
        <v>90</v>
      </c>
      <c r="J34" s="31"/>
    </row>
    <row r="35" spans="2:10" ht="15" x14ac:dyDescent="0.25">
      <c r="B35" t="s">
        <v>26</v>
      </c>
      <c r="I35" s="31" t="s">
        <v>91</v>
      </c>
      <c r="J35" s="31" t="s">
        <v>32</v>
      </c>
    </row>
    <row r="36" spans="2:10" x14ac:dyDescent="0.2">
      <c r="I36" s="31" t="s">
        <v>92</v>
      </c>
      <c r="J36" s="31"/>
    </row>
    <row r="37" spans="2:10" ht="13.5" thickBot="1" x14ac:dyDescent="0.25">
      <c r="I37" s="31" t="s">
        <v>93</v>
      </c>
      <c r="J37" s="31" t="s">
        <v>32</v>
      </c>
    </row>
    <row r="38" spans="2:10" ht="15.75" thickBot="1" x14ac:dyDescent="0.25">
      <c r="B38" s="33" t="str">
        <f>C38&amp;D38</f>
        <v>Acétate d'uranylesolide</v>
      </c>
      <c r="C38" s="120" t="s">
        <v>204</v>
      </c>
      <c r="D38" s="121" t="s">
        <v>26</v>
      </c>
      <c r="E38" s="122" t="s">
        <v>140</v>
      </c>
      <c r="I38" s="31" t="s">
        <v>94</v>
      </c>
      <c r="J38" s="31" t="s">
        <v>32</v>
      </c>
    </row>
    <row r="39" spans="2:10" ht="15.75" thickBot="1" x14ac:dyDescent="0.25">
      <c r="B39" s="33" t="str">
        <f t="shared" ref="B39:B83" si="0">C39&amp;D39</f>
        <v>Nitrate d'uranylesolide</v>
      </c>
      <c r="C39" s="123" t="s">
        <v>202</v>
      </c>
      <c r="D39" s="124" t="s">
        <v>26</v>
      </c>
      <c r="E39" s="125" t="s">
        <v>140</v>
      </c>
      <c r="I39" s="31" t="s">
        <v>95</v>
      </c>
      <c r="J39" s="31" t="s">
        <v>32</v>
      </c>
    </row>
    <row r="40" spans="2:10" ht="15.75" thickBot="1" x14ac:dyDescent="0.25">
      <c r="B40" s="33" t="str">
        <f t="shared" si="0"/>
        <v>Uranate de soude solide</v>
      </c>
      <c r="C40" s="123" t="s">
        <v>205</v>
      </c>
      <c r="D40" s="124" t="s">
        <v>26</v>
      </c>
      <c r="E40" s="125" t="s">
        <v>140</v>
      </c>
      <c r="I40" s="31" t="s">
        <v>96</v>
      </c>
      <c r="J40" s="31" t="s">
        <v>32</v>
      </c>
    </row>
    <row r="41" spans="2:10" ht="15.75" thickBot="1" x14ac:dyDescent="0.25">
      <c r="B41" s="33" t="str">
        <f t="shared" si="0"/>
        <v>Sulfate d’uranylesolide</v>
      </c>
      <c r="C41" s="123" t="s">
        <v>206</v>
      </c>
      <c r="D41" s="124" t="s">
        <v>26</v>
      </c>
      <c r="E41" s="125" t="s">
        <v>140</v>
      </c>
      <c r="I41" s="31" t="s">
        <v>97</v>
      </c>
      <c r="J41" s="31" t="s">
        <v>32</v>
      </c>
    </row>
    <row r="42" spans="2:10" ht="15.75" thickBot="1" x14ac:dyDescent="0.25">
      <c r="B42" s="33" t="str">
        <f t="shared" si="0"/>
        <v>Carbonate d'uraniumsolide</v>
      </c>
      <c r="C42" s="123" t="s">
        <v>207</v>
      </c>
      <c r="D42" s="124" t="s">
        <v>26</v>
      </c>
      <c r="E42" s="125" t="s">
        <v>140</v>
      </c>
      <c r="I42" s="31" t="s">
        <v>98</v>
      </c>
      <c r="J42" s="31" t="s">
        <v>32</v>
      </c>
    </row>
    <row r="43" spans="2:10" ht="15.75" thickBot="1" x14ac:dyDescent="0.25">
      <c r="B43" s="33" t="str">
        <f t="shared" si="0"/>
        <v>Phosphate d'uranylesolide</v>
      </c>
      <c r="C43" s="123" t="s">
        <v>208</v>
      </c>
      <c r="D43" s="124" t="s">
        <v>26</v>
      </c>
      <c r="E43" s="125" t="s">
        <v>140</v>
      </c>
      <c r="I43" s="31" t="s">
        <v>99</v>
      </c>
      <c r="J43" s="31"/>
    </row>
    <row r="44" spans="2:10" ht="15.75" thickBot="1" x14ac:dyDescent="0.25">
      <c r="B44" s="33" t="str">
        <f t="shared" si="0"/>
        <v>Chlorure d’uranylesolide</v>
      </c>
      <c r="C44" s="123" t="s">
        <v>209</v>
      </c>
      <c r="D44" s="124" t="s">
        <v>26</v>
      </c>
      <c r="E44" s="125" t="s">
        <v>140</v>
      </c>
      <c r="I44" s="31" t="s">
        <v>100</v>
      </c>
      <c r="J44" s="31"/>
    </row>
    <row r="45" spans="2:10" ht="15.75" thickBot="1" x14ac:dyDescent="0.25">
      <c r="B45" s="33" t="str">
        <f t="shared" si="0"/>
        <v>Uranium Chloridesolide</v>
      </c>
      <c r="C45" s="123" t="s">
        <v>210</v>
      </c>
      <c r="D45" s="124" t="s">
        <v>26</v>
      </c>
      <c r="E45" s="125" t="s">
        <v>140</v>
      </c>
      <c r="I45" s="31" t="s">
        <v>101</v>
      </c>
      <c r="J45" s="31"/>
    </row>
    <row r="46" spans="2:10" ht="15.75" thickBot="1" x14ac:dyDescent="0.25">
      <c r="B46" s="33" t="str">
        <f t="shared" si="0"/>
        <v>Oxalate d'uraniumsolide</v>
      </c>
      <c r="C46" s="123" t="s">
        <v>211</v>
      </c>
      <c r="D46" s="124" t="s">
        <v>26</v>
      </c>
      <c r="E46" s="125" t="s">
        <v>140</v>
      </c>
      <c r="I46" s="31" t="s">
        <v>102</v>
      </c>
      <c r="J46" s="31" t="s">
        <v>32</v>
      </c>
    </row>
    <row r="47" spans="2:10" ht="15.75" thickBot="1" x14ac:dyDescent="0.25">
      <c r="B47" s="33" t="str">
        <f t="shared" si="0"/>
        <v>Dioxyde d’uraniumsolide</v>
      </c>
      <c r="C47" s="123" t="s">
        <v>212</v>
      </c>
      <c r="D47" s="124" t="s">
        <v>26</v>
      </c>
      <c r="E47" s="125" t="s">
        <v>140</v>
      </c>
      <c r="I47" s="31" t="s">
        <v>103</v>
      </c>
      <c r="J47" s="31" t="s">
        <v>32</v>
      </c>
    </row>
    <row r="48" spans="2:10" ht="15.75" thickBot="1" x14ac:dyDescent="0.25">
      <c r="B48" s="33" t="str">
        <f t="shared" si="0"/>
        <v>Arséniate d'uranylesolide</v>
      </c>
      <c r="C48" s="123" t="s">
        <v>154</v>
      </c>
      <c r="D48" s="124" t="s">
        <v>26</v>
      </c>
      <c r="E48" s="125" t="s">
        <v>140</v>
      </c>
      <c r="I48" s="31" t="s">
        <v>104</v>
      </c>
      <c r="J48" s="31" t="s">
        <v>32</v>
      </c>
    </row>
    <row r="49" spans="2:10" ht="15.75" thickBot="1" x14ac:dyDescent="0.25">
      <c r="B49" s="33" t="str">
        <f t="shared" si="0"/>
        <v>Trioxyde d’uraniumsolide</v>
      </c>
      <c r="C49" s="123" t="s">
        <v>213</v>
      </c>
      <c r="D49" s="124" t="s">
        <v>26</v>
      </c>
      <c r="E49" s="125" t="s">
        <v>140</v>
      </c>
      <c r="I49" s="31" t="s">
        <v>105</v>
      </c>
      <c r="J49" s="31" t="s">
        <v>32</v>
      </c>
    </row>
    <row r="50" spans="2:10" ht="15.75" thickBot="1" x14ac:dyDescent="0.25">
      <c r="B50" s="33" t="str">
        <f t="shared" si="0"/>
        <v>Chlorure d’uranylesolide</v>
      </c>
      <c r="C50" s="123" t="s">
        <v>209</v>
      </c>
      <c r="D50" s="124" t="s">
        <v>26</v>
      </c>
      <c r="E50" s="125" t="s">
        <v>140</v>
      </c>
      <c r="I50" s="31" t="s">
        <v>106</v>
      </c>
      <c r="J50" s="31" t="s">
        <v>32</v>
      </c>
    </row>
    <row r="51" spans="2:10" ht="15.75" thickBot="1" x14ac:dyDescent="0.25">
      <c r="B51" s="33" t="str">
        <f t="shared" si="0"/>
        <v>Octaoxyde de tri-uraniumsolide</v>
      </c>
      <c r="C51" s="123" t="s">
        <v>214</v>
      </c>
      <c r="D51" s="124" t="s">
        <v>26</v>
      </c>
      <c r="E51" s="125" t="s">
        <v>140</v>
      </c>
      <c r="I51" s="31" t="s">
        <v>107</v>
      </c>
      <c r="J51" s="31" t="s">
        <v>32</v>
      </c>
    </row>
    <row r="52" spans="2:10" ht="15.75" thickBot="1" x14ac:dyDescent="0.25">
      <c r="B52" s="33" t="str">
        <f t="shared" si="0"/>
        <v>Formiate d'uranylesolide</v>
      </c>
      <c r="C52" s="123" t="s">
        <v>215</v>
      </c>
      <c r="D52" s="124" t="s">
        <v>26</v>
      </c>
      <c r="E52" s="125" t="s">
        <v>140</v>
      </c>
      <c r="I52" s="31" t="s">
        <v>108</v>
      </c>
      <c r="J52" s="31" t="s">
        <v>32</v>
      </c>
    </row>
    <row r="53" spans="2:10" ht="15.75" thickBot="1" x14ac:dyDescent="0.25">
      <c r="B53" s="33" t="str">
        <f t="shared" si="0"/>
        <v>Acétate d'uranyleliquide</v>
      </c>
      <c r="C53" s="123" t="s">
        <v>204</v>
      </c>
      <c r="D53" s="126" t="s">
        <v>25</v>
      </c>
      <c r="E53" s="127" t="s">
        <v>139</v>
      </c>
      <c r="I53" s="31" t="s">
        <v>109</v>
      </c>
      <c r="J53" s="31" t="s">
        <v>32</v>
      </c>
    </row>
    <row r="54" spans="2:10" ht="15.75" thickBot="1" x14ac:dyDescent="0.25">
      <c r="B54" s="33" t="str">
        <f t="shared" si="0"/>
        <v>Nitrate d'uranyleliquide</v>
      </c>
      <c r="C54" s="123" t="s">
        <v>202</v>
      </c>
      <c r="D54" s="126" t="s">
        <v>25</v>
      </c>
      <c r="E54" s="127" t="s">
        <v>139</v>
      </c>
      <c r="I54" s="31" t="s">
        <v>110</v>
      </c>
      <c r="J54" s="31" t="s">
        <v>32</v>
      </c>
    </row>
    <row r="55" spans="2:10" ht="15.75" thickBot="1" x14ac:dyDescent="0.25">
      <c r="B55" s="33" t="str">
        <f t="shared" si="0"/>
        <v>Uranate de soude liquide</v>
      </c>
      <c r="C55" s="123" t="s">
        <v>205</v>
      </c>
      <c r="D55" s="126" t="s">
        <v>25</v>
      </c>
      <c r="E55" s="127" t="s">
        <v>139</v>
      </c>
      <c r="I55" s="31" t="s">
        <v>111</v>
      </c>
      <c r="J55" s="31" t="s">
        <v>32</v>
      </c>
    </row>
    <row r="56" spans="2:10" ht="15.75" thickBot="1" x14ac:dyDescent="0.25">
      <c r="B56" s="33" t="str">
        <f t="shared" si="0"/>
        <v>Sulfate d’uranyleliquide</v>
      </c>
      <c r="C56" s="123" t="s">
        <v>206</v>
      </c>
      <c r="D56" s="126" t="s">
        <v>25</v>
      </c>
      <c r="E56" s="127" t="s">
        <v>139</v>
      </c>
      <c r="I56" s="31" t="s">
        <v>112</v>
      </c>
      <c r="J56" s="36"/>
    </row>
    <row r="57" spans="2:10" ht="15.75" thickBot="1" x14ac:dyDescent="0.25">
      <c r="B57" s="33" t="str">
        <f t="shared" si="0"/>
        <v>Carbonate d'uraniumliquide</v>
      </c>
      <c r="C57" s="123" t="s">
        <v>207</v>
      </c>
      <c r="D57" s="126" t="s">
        <v>25</v>
      </c>
      <c r="E57" s="127" t="s">
        <v>139</v>
      </c>
      <c r="I57" s="31" t="s">
        <v>113</v>
      </c>
      <c r="J57" s="36"/>
    </row>
    <row r="58" spans="2:10" ht="15.75" thickBot="1" x14ac:dyDescent="0.25">
      <c r="B58" s="33" t="str">
        <f t="shared" si="0"/>
        <v>Phosphate d'uranyleliquide</v>
      </c>
      <c r="C58" s="123" t="s">
        <v>208</v>
      </c>
      <c r="D58" s="126" t="s">
        <v>25</v>
      </c>
      <c r="E58" s="127" t="s">
        <v>139</v>
      </c>
      <c r="I58" s="31" t="s">
        <v>114</v>
      </c>
      <c r="J58" s="31"/>
    </row>
    <row r="59" spans="2:10" ht="15.75" thickBot="1" x14ac:dyDescent="0.25">
      <c r="B59" s="33" t="str">
        <f t="shared" si="0"/>
        <v>Chlorure d’uranyleliquide</v>
      </c>
      <c r="C59" s="123" t="s">
        <v>209</v>
      </c>
      <c r="D59" s="126" t="s">
        <v>25</v>
      </c>
      <c r="E59" s="127" t="s">
        <v>139</v>
      </c>
      <c r="I59" s="31" t="s">
        <v>115</v>
      </c>
      <c r="J59" s="31" t="s">
        <v>32</v>
      </c>
    </row>
    <row r="60" spans="2:10" ht="15.75" thickBot="1" x14ac:dyDescent="0.25">
      <c r="B60" s="33" t="str">
        <f t="shared" si="0"/>
        <v>Uranium Chlorideliquide</v>
      </c>
      <c r="C60" s="123" t="s">
        <v>210</v>
      </c>
      <c r="D60" s="126" t="s">
        <v>25</v>
      </c>
      <c r="E60" s="127" t="s">
        <v>139</v>
      </c>
      <c r="I60" s="31" t="s">
        <v>116</v>
      </c>
      <c r="J60" s="31" t="s">
        <v>32</v>
      </c>
    </row>
    <row r="61" spans="2:10" ht="15.75" thickBot="1" x14ac:dyDescent="0.25">
      <c r="B61" s="33" t="str">
        <f t="shared" si="0"/>
        <v>Oxalate d'uraniumliquide</v>
      </c>
      <c r="C61" s="123" t="s">
        <v>211</v>
      </c>
      <c r="D61" s="126" t="s">
        <v>25</v>
      </c>
      <c r="E61" s="127" t="s">
        <v>139</v>
      </c>
      <c r="I61" s="31" t="s">
        <v>117</v>
      </c>
      <c r="J61" s="31"/>
    </row>
    <row r="62" spans="2:10" ht="15.75" thickBot="1" x14ac:dyDescent="0.25">
      <c r="B62" s="33" t="str">
        <f t="shared" si="0"/>
        <v>Dioxyde d’uraniumliquide</v>
      </c>
      <c r="C62" s="123" t="s">
        <v>212</v>
      </c>
      <c r="D62" s="126" t="s">
        <v>25</v>
      </c>
      <c r="E62" s="127" t="s">
        <v>139</v>
      </c>
      <c r="I62" s="31" t="s">
        <v>118</v>
      </c>
      <c r="J62" s="31" t="s">
        <v>32</v>
      </c>
    </row>
    <row r="63" spans="2:10" ht="15.75" thickBot="1" x14ac:dyDescent="0.25">
      <c r="B63" s="33" t="str">
        <f t="shared" si="0"/>
        <v>Arséniate d'uranyleliquide</v>
      </c>
      <c r="C63" s="123" t="s">
        <v>154</v>
      </c>
      <c r="D63" s="126" t="s">
        <v>25</v>
      </c>
      <c r="E63" s="127" t="s">
        <v>139</v>
      </c>
      <c r="I63" s="31" t="s">
        <v>119</v>
      </c>
      <c r="J63" s="31" t="s">
        <v>32</v>
      </c>
    </row>
    <row r="64" spans="2:10" ht="15.75" thickBot="1" x14ac:dyDescent="0.25">
      <c r="B64" s="33" t="str">
        <f t="shared" si="0"/>
        <v>Trioxyde d’uraniumliquide</v>
      </c>
      <c r="C64" s="123" t="s">
        <v>213</v>
      </c>
      <c r="D64" s="126" t="s">
        <v>25</v>
      </c>
      <c r="E64" s="127" t="s">
        <v>139</v>
      </c>
      <c r="I64" s="31" t="s">
        <v>120</v>
      </c>
      <c r="J64" s="31"/>
    </row>
    <row r="65" spans="2:10" ht="15.75" thickBot="1" x14ac:dyDescent="0.25">
      <c r="B65" s="33" t="str">
        <f t="shared" si="0"/>
        <v>Chlorure d’uranyleliquide</v>
      </c>
      <c r="C65" s="123" t="s">
        <v>209</v>
      </c>
      <c r="D65" s="126" t="s">
        <v>25</v>
      </c>
      <c r="E65" s="127" t="s">
        <v>139</v>
      </c>
      <c r="I65" s="31" t="s">
        <v>121</v>
      </c>
      <c r="J65" s="31" t="s">
        <v>32</v>
      </c>
    </row>
    <row r="66" spans="2:10" ht="15.75" thickBot="1" x14ac:dyDescent="0.25">
      <c r="B66" s="33" t="str">
        <f t="shared" si="0"/>
        <v>Octaoxyde de tri-uraniumliquide</v>
      </c>
      <c r="C66" s="123" t="s">
        <v>214</v>
      </c>
      <c r="D66" s="126" t="s">
        <v>25</v>
      </c>
      <c r="E66" s="127" t="s">
        <v>139</v>
      </c>
      <c r="I66" s="31" t="s">
        <v>122</v>
      </c>
      <c r="J66" s="31" t="s">
        <v>32</v>
      </c>
    </row>
    <row r="67" spans="2:10" ht="15.75" thickBot="1" x14ac:dyDescent="0.25">
      <c r="B67" s="33" t="str">
        <f t="shared" si="0"/>
        <v>Formiate d'uranyleliquide</v>
      </c>
      <c r="C67" s="123" t="s">
        <v>215</v>
      </c>
      <c r="D67" s="126" t="s">
        <v>25</v>
      </c>
      <c r="E67" s="127" t="s">
        <v>139</v>
      </c>
      <c r="I67" s="31" t="s">
        <v>123</v>
      </c>
      <c r="J67" s="31" t="s">
        <v>32</v>
      </c>
    </row>
    <row r="68" spans="2:10" ht="15.75" thickBot="1" x14ac:dyDescent="0.25">
      <c r="B68" s="33" t="str">
        <f t="shared" si="0"/>
        <v>Acétate de thoriumsolide</v>
      </c>
      <c r="C68" s="123" t="s">
        <v>203</v>
      </c>
      <c r="D68" s="124" t="s">
        <v>26</v>
      </c>
      <c r="E68" s="125" t="s">
        <v>141</v>
      </c>
      <c r="I68" s="31" t="s">
        <v>124</v>
      </c>
      <c r="J68" s="31" t="s">
        <v>32</v>
      </c>
    </row>
    <row r="69" spans="2:10" ht="16.5" thickBot="1" x14ac:dyDescent="0.25">
      <c r="B69" s="33" t="str">
        <f t="shared" si="0"/>
        <v>Nitrate de thoriumsolide</v>
      </c>
      <c r="C69" s="123" t="s">
        <v>216</v>
      </c>
      <c r="D69" s="124" t="s">
        <v>26</v>
      </c>
      <c r="E69" s="125" t="s">
        <v>141</v>
      </c>
      <c r="I69" s="31" t="s">
        <v>125</v>
      </c>
      <c r="J69" s="37"/>
    </row>
    <row r="70" spans="2:10" ht="15.75" thickBot="1" x14ac:dyDescent="0.25">
      <c r="B70" s="33" t="str">
        <f t="shared" si="0"/>
        <v>Dioxyde de thorium (thorine)solide</v>
      </c>
      <c r="C70" s="123" t="s">
        <v>217</v>
      </c>
      <c r="D70" s="124" t="s">
        <v>26</v>
      </c>
      <c r="E70" s="125" t="s">
        <v>141</v>
      </c>
      <c r="I70" s="31" t="s">
        <v>126</v>
      </c>
      <c r="J70" s="31" t="s">
        <v>32</v>
      </c>
    </row>
    <row r="71" spans="2:10" ht="15.75" thickBot="1" x14ac:dyDescent="0.25">
      <c r="B71" s="33" t="str">
        <f t="shared" si="0"/>
        <v>Sulfate de thoriumsolide</v>
      </c>
      <c r="C71" s="123" t="s">
        <v>218</v>
      </c>
      <c r="D71" s="124" t="s">
        <v>26</v>
      </c>
      <c r="E71" s="125" t="s">
        <v>141</v>
      </c>
      <c r="I71" s="31" t="s">
        <v>127</v>
      </c>
      <c r="J71" s="31" t="s">
        <v>32</v>
      </c>
    </row>
    <row r="72" spans="2:10" ht="15.75" thickBot="1" x14ac:dyDescent="0.25">
      <c r="B72" s="33" t="str">
        <f t="shared" si="0"/>
        <v>Chlorure de thoriumsolide</v>
      </c>
      <c r="C72" s="123" t="s">
        <v>219</v>
      </c>
      <c r="D72" s="124" t="s">
        <v>26</v>
      </c>
      <c r="E72" s="125" t="s">
        <v>141</v>
      </c>
      <c r="I72" s="31" t="s">
        <v>128</v>
      </c>
      <c r="J72" s="31" t="s">
        <v>32</v>
      </c>
    </row>
    <row r="73" spans="2:10" ht="15.75" thickBot="1" x14ac:dyDescent="0.25">
      <c r="B73" s="33" t="str">
        <f t="shared" si="0"/>
        <v>Borure de thoriumsolide</v>
      </c>
      <c r="C73" s="123" t="s">
        <v>220</v>
      </c>
      <c r="D73" s="124" t="s">
        <v>26</v>
      </c>
      <c r="E73" s="125" t="s">
        <v>141</v>
      </c>
      <c r="I73" s="31" t="s">
        <v>129</v>
      </c>
      <c r="J73" s="31" t="s">
        <v>32</v>
      </c>
    </row>
    <row r="74" spans="2:10" ht="15.75" thickBot="1" x14ac:dyDescent="0.25">
      <c r="B74" s="33" t="str">
        <f t="shared" si="0"/>
        <v>Oxalate de Thoriumsolide</v>
      </c>
      <c r="C74" s="123" t="s">
        <v>221</v>
      </c>
      <c r="D74" s="124" t="s">
        <v>26</v>
      </c>
      <c r="E74" s="125" t="s">
        <v>141</v>
      </c>
      <c r="I74" s="31" t="s">
        <v>130</v>
      </c>
      <c r="J74" s="31" t="s">
        <v>32</v>
      </c>
    </row>
    <row r="75" spans="2:10" ht="15.75" thickBot="1" x14ac:dyDescent="0.25">
      <c r="B75" s="33" t="str">
        <f t="shared" si="0"/>
        <v>Hydroxyde de thoriumsolide</v>
      </c>
      <c r="C75" s="123" t="s">
        <v>222</v>
      </c>
      <c r="D75" s="124" t="s">
        <v>26</v>
      </c>
      <c r="E75" s="125" t="s">
        <v>141</v>
      </c>
      <c r="I75" s="31" t="s">
        <v>131</v>
      </c>
      <c r="J75" s="31" t="s">
        <v>32</v>
      </c>
    </row>
    <row r="76" spans="2:10" ht="15.75" thickBot="1" x14ac:dyDescent="0.25">
      <c r="B76" s="33" t="str">
        <f t="shared" si="0"/>
        <v>Acétate de thoriumliquide</v>
      </c>
      <c r="C76" s="123" t="s">
        <v>203</v>
      </c>
      <c r="D76" s="126" t="s">
        <v>25</v>
      </c>
      <c r="E76" s="127" t="s">
        <v>138</v>
      </c>
      <c r="I76" s="31" t="s">
        <v>132</v>
      </c>
      <c r="J76" s="31" t="s">
        <v>32</v>
      </c>
    </row>
    <row r="77" spans="2:10" ht="15.75" thickBot="1" x14ac:dyDescent="0.25">
      <c r="B77" s="33" t="str">
        <f t="shared" si="0"/>
        <v>Nitrate de thoriumliquide</v>
      </c>
      <c r="C77" s="123" t="s">
        <v>216</v>
      </c>
      <c r="D77" s="126" t="s">
        <v>25</v>
      </c>
      <c r="E77" s="127" t="s">
        <v>138</v>
      </c>
      <c r="I77" s="31" t="s">
        <v>133</v>
      </c>
      <c r="J77" s="31" t="s">
        <v>32</v>
      </c>
    </row>
    <row r="78" spans="2:10" ht="15.75" thickBot="1" x14ac:dyDescent="0.25">
      <c r="B78" s="33" t="str">
        <f t="shared" si="0"/>
        <v>Dioxyde de thorium (thorine)liquide</v>
      </c>
      <c r="C78" s="123" t="s">
        <v>217</v>
      </c>
      <c r="D78" s="126" t="s">
        <v>25</v>
      </c>
      <c r="E78" s="127" t="s">
        <v>138</v>
      </c>
      <c r="I78" s="31" t="s">
        <v>134</v>
      </c>
      <c r="J78" s="31" t="s">
        <v>32</v>
      </c>
    </row>
    <row r="79" spans="2:10" ht="15.75" thickBot="1" x14ac:dyDescent="0.25">
      <c r="B79" s="33" t="str">
        <f t="shared" si="0"/>
        <v>Sulfate de thoriumliquide</v>
      </c>
      <c r="C79" s="123" t="s">
        <v>218</v>
      </c>
      <c r="D79" s="126" t="s">
        <v>25</v>
      </c>
      <c r="E79" s="127" t="s">
        <v>138</v>
      </c>
      <c r="I79" s="31" t="s">
        <v>135</v>
      </c>
      <c r="J79" s="31"/>
    </row>
    <row r="80" spans="2:10" ht="15.75" thickBot="1" x14ac:dyDescent="0.25">
      <c r="B80" s="33" t="str">
        <f t="shared" si="0"/>
        <v>Chlorure de thoriumliquide</v>
      </c>
      <c r="C80" s="123" t="s">
        <v>219</v>
      </c>
      <c r="D80" s="126" t="s">
        <v>25</v>
      </c>
      <c r="E80" s="127" t="s">
        <v>138</v>
      </c>
      <c r="I80" s="31" t="s">
        <v>136</v>
      </c>
      <c r="J80" s="31" t="s">
        <v>32</v>
      </c>
    </row>
    <row r="81" spans="2:10" ht="15.75" thickBot="1" x14ac:dyDescent="0.25">
      <c r="B81" s="33" t="str">
        <f t="shared" si="0"/>
        <v>Borure de thoriumliquide</v>
      </c>
      <c r="C81" s="123" t="s">
        <v>220</v>
      </c>
      <c r="D81" s="126" t="s">
        <v>25</v>
      </c>
      <c r="E81" s="127" t="s">
        <v>138</v>
      </c>
      <c r="I81" s="31" t="s">
        <v>137</v>
      </c>
      <c r="J81" s="31"/>
    </row>
    <row r="82" spans="2:10" ht="15.75" thickBot="1" x14ac:dyDescent="0.25">
      <c r="B82" s="33" t="str">
        <f t="shared" si="0"/>
        <v>Oxalate de Thoriumliquide</v>
      </c>
      <c r="C82" s="123" t="s">
        <v>221</v>
      </c>
      <c r="D82" s="126" t="s">
        <v>25</v>
      </c>
      <c r="E82" s="127" t="s">
        <v>138</v>
      </c>
    </row>
    <row r="83" spans="2:10" ht="15.75" thickBot="1" x14ac:dyDescent="0.25">
      <c r="B83" s="33" t="str">
        <f t="shared" si="0"/>
        <v>Hydroxyde de thoriumliquide</v>
      </c>
      <c r="C83" s="123" t="s">
        <v>222</v>
      </c>
      <c r="D83" s="126" t="s">
        <v>25</v>
      </c>
      <c r="E83" s="127" t="s">
        <v>138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15"/>
  <sheetViews>
    <sheetView workbookViewId="0">
      <selection activeCell="C53" sqref="C53"/>
    </sheetView>
  </sheetViews>
  <sheetFormatPr baseColWidth="10" defaultRowHeight="15" x14ac:dyDescent="0.25"/>
  <cols>
    <col min="1" max="1" width="27.85546875" bestFit="1" customWidth="1"/>
    <col min="2" max="2" width="33.85546875" customWidth="1"/>
    <col min="6" max="6" width="23.42578125" style="60" customWidth="1"/>
    <col min="7" max="7" width="36.7109375" style="60" customWidth="1"/>
    <col min="8" max="8" width="70.85546875" customWidth="1"/>
  </cols>
  <sheetData>
    <row r="1" spans="1:8" x14ac:dyDescent="0.25">
      <c r="A1">
        <f>3*328</f>
        <v>984</v>
      </c>
    </row>
    <row r="2" spans="1:8" x14ac:dyDescent="0.25">
      <c r="A2" s="66" t="str">
        <f t="shared" ref="A2:A11" si="0">B2&amp;C2</f>
        <v>Nitrate d'uranyle (sels)liquide</v>
      </c>
      <c r="B2" s="12" t="s">
        <v>9</v>
      </c>
      <c r="C2" s="66" t="s">
        <v>25</v>
      </c>
      <c r="D2" s="65" t="s">
        <v>139</v>
      </c>
      <c r="F2" s="69" t="s">
        <v>177</v>
      </c>
      <c r="G2" s="69" t="s">
        <v>176</v>
      </c>
      <c r="H2" s="69" t="s">
        <v>175</v>
      </c>
    </row>
    <row r="3" spans="1:8" x14ac:dyDescent="0.25">
      <c r="A3" s="66" t="str">
        <f t="shared" si="0"/>
        <v>Acétate de thorium (sels)liquide</v>
      </c>
      <c r="B3" s="68" t="s">
        <v>10</v>
      </c>
      <c r="C3" s="66" t="s">
        <v>25</v>
      </c>
      <c r="D3" s="65" t="s">
        <v>138</v>
      </c>
      <c r="F3" s="67" t="s">
        <v>174</v>
      </c>
      <c r="G3" s="67" t="s">
        <v>173</v>
      </c>
      <c r="H3" s="59" t="s">
        <v>172</v>
      </c>
    </row>
    <row r="4" spans="1:8" ht="30" x14ac:dyDescent="0.25">
      <c r="A4" s="66" t="str">
        <f t="shared" si="0"/>
        <v>Fluorure de thorium (sels)liquide</v>
      </c>
      <c r="B4" s="44" t="s">
        <v>11</v>
      </c>
      <c r="C4" s="66" t="s">
        <v>25</v>
      </c>
      <c r="D4" s="65" t="s">
        <v>138</v>
      </c>
      <c r="F4" s="67" t="s">
        <v>171</v>
      </c>
      <c r="G4" s="67" t="s">
        <v>170</v>
      </c>
      <c r="H4" s="59" t="s">
        <v>169</v>
      </c>
    </row>
    <row r="5" spans="1:8" x14ac:dyDescent="0.25">
      <c r="A5" s="66" t="str">
        <f t="shared" si="0"/>
        <v>Uranate de soude (sels)liquide</v>
      </c>
      <c r="B5" s="44" t="s">
        <v>12</v>
      </c>
      <c r="C5" s="66" t="s">
        <v>25</v>
      </c>
      <c r="D5" s="65" t="s">
        <v>139</v>
      </c>
      <c r="F5" s="67" t="s">
        <v>168</v>
      </c>
      <c r="G5" s="67" t="s">
        <v>167</v>
      </c>
      <c r="H5" s="59" t="s">
        <v>166</v>
      </c>
    </row>
    <row r="6" spans="1:8" x14ac:dyDescent="0.25">
      <c r="A6" s="66" t="str">
        <f t="shared" si="0"/>
        <v>Acétate d'uranyle (sels)liquide</v>
      </c>
      <c r="B6" s="44" t="s">
        <v>13</v>
      </c>
      <c r="C6" s="66" t="s">
        <v>25</v>
      </c>
      <c r="D6" s="65" t="s">
        <v>139</v>
      </c>
      <c r="F6" s="67" t="s">
        <v>165</v>
      </c>
      <c r="G6" s="67" t="s">
        <v>164</v>
      </c>
      <c r="H6" s="59" t="s">
        <v>159</v>
      </c>
    </row>
    <row r="7" spans="1:8" x14ac:dyDescent="0.25">
      <c r="A7" s="66" t="str">
        <f t="shared" si="0"/>
        <v>Nitrate d'uranyle (sels)solide</v>
      </c>
      <c r="B7" s="12" t="s">
        <v>9</v>
      </c>
      <c r="C7" s="66" t="s">
        <v>26</v>
      </c>
      <c r="D7" s="65" t="s">
        <v>140</v>
      </c>
      <c r="F7" s="67" t="s">
        <v>163</v>
      </c>
      <c r="G7" s="67" t="s">
        <v>162</v>
      </c>
      <c r="H7" s="59" t="s">
        <v>156</v>
      </c>
    </row>
    <row r="8" spans="1:8" x14ac:dyDescent="0.25">
      <c r="A8" s="66" t="str">
        <f t="shared" si="0"/>
        <v>Acétate de thorium (sels)solide</v>
      </c>
      <c r="B8" s="68" t="s">
        <v>10</v>
      </c>
      <c r="C8" s="66" t="s">
        <v>26</v>
      </c>
      <c r="D8" s="65" t="s">
        <v>141</v>
      </c>
      <c r="F8" s="67" t="s">
        <v>161</v>
      </c>
      <c r="G8" s="67" t="s">
        <v>160</v>
      </c>
      <c r="H8" s="59" t="s">
        <v>159</v>
      </c>
    </row>
    <row r="9" spans="1:8" x14ac:dyDescent="0.25">
      <c r="A9" s="66" t="str">
        <f t="shared" si="0"/>
        <v>Fluorure de thorium (sels)solide</v>
      </c>
      <c r="B9" s="44" t="s">
        <v>11</v>
      </c>
      <c r="C9" s="66" t="s">
        <v>26</v>
      </c>
      <c r="D9" s="65" t="s">
        <v>141</v>
      </c>
      <c r="F9" s="67" t="s">
        <v>158</v>
      </c>
      <c r="G9" s="67" t="s">
        <v>157</v>
      </c>
      <c r="H9" s="59" t="s">
        <v>156</v>
      </c>
    </row>
    <row r="10" spans="1:8" ht="30" x14ac:dyDescent="0.25">
      <c r="A10" s="66" t="str">
        <f t="shared" si="0"/>
        <v>Uranate de soude (sels)solide</v>
      </c>
      <c r="B10" s="44" t="s">
        <v>12</v>
      </c>
      <c r="C10" s="66" t="s">
        <v>26</v>
      </c>
      <c r="D10" s="65" t="s">
        <v>140</v>
      </c>
      <c r="F10" s="67" t="s">
        <v>155</v>
      </c>
      <c r="G10" s="67" t="s">
        <v>154</v>
      </c>
      <c r="H10" s="59" t="s">
        <v>153</v>
      </c>
    </row>
    <row r="11" spans="1:8" x14ac:dyDescent="0.25">
      <c r="A11" s="66" t="str">
        <f t="shared" si="0"/>
        <v>Acétate d'uranyle (sels)solide</v>
      </c>
      <c r="B11" s="44" t="s">
        <v>13</v>
      </c>
      <c r="C11" s="66" t="s">
        <v>26</v>
      </c>
      <c r="D11" s="65" t="s">
        <v>140</v>
      </c>
      <c r="F11" s="64" t="s">
        <v>152</v>
      </c>
      <c r="G11" s="63" t="s">
        <v>10</v>
      </c>
    </row>
    <row r="12" spans="1:8" x14ac:dyDescent="0.25">
      <c r="F12" s="62" t="s">
        <v>151</v>
      </c>
      <c r="G12" s="61" t="s">
        <v>13</v>
      </c>
    </row>
    <row r="13" spans="1:8" x14ac:dyDescent="0.25">
      <c r="F13" s="62" t="s">
        <v>150</v>
      </c>
      <c r="G13" s="61" t="s">
        <v>11</v>
      </c>
    </row>
    <row r="14" spans="1:8" x14ac:dyDescent="0.25">
      <c r="F14" s="62" t="s">
        <v>149</v>
      </c>
      <c r="G14" s="61" t="s">
        <v>9</v>
      </c>
    </row>
    <row r="15" spans="1:8" x14ac:dyDescent="0.25">
      <c r="F15" s="62" t="s">
        <v>148</v>
      </c>
      <c r="G15" s="6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DE sels</vt:lpstr>
      <vt:lpstr>Tables de référence</vt:lpstr>
      <vt:lpstr>Feuil1</vt:lpstr>
      <vt:lpstr>catégories</vt:lpstr>
      <vt:lpstr>Emballages</vt:lpstr>
      <vt:lpstr>nature_phy</vt:lpstr>
      <vt:lpstr>Nucleide</vt:lpstr>
      <vt:lpstr>Nucleides</vt:lpstr>
      <vt:lpstr>origine_des_déchets</vt:lpstr>
      <vt:lpstr>TYPE_SELS</vt:lpstr>
    </vt:vector>
  </TitlesOfParts>
  <Company>ANDRA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LANGLOIS Guy</dc:creator>
  <cp:lastModifiedBy>BANCELIN Emmanuel</cp:lastModifiedBy>
  <cp:lastPrinted>2016-04-14T08:19:53Z</cp:lastPrinted>
  <dcterms:created xsi:type="dcterms:W3CDTF">2016-04-13T12:40:23Z</dcterms:created>
  <dcterms:modified xsi:type="dcterms:W3CDTF">2018-10-02T12:57:40Z</dcterms:modified>
</cp:coreProperties>
</file>